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2000" windowHeight="9765" tabRatio="775"/>
  </bookViews>
  <sheets>
    <sheet name="1.1 " sheetId="48" r:id="rId1"/>
    <sheet name="1.2 " sheetId="50" r:id="rId2"/>
    <sheet name="1.3" sheetId="3" r:id="rId3"/>
    <sheet name="1.4" sheetId="4" r:id="rId4"/>
    <sheet name="1.5" sheetId="24" r:id="rId5"/>
    <sheet name="1.7" sheetId="6" r:id="rId6"/>
    <sheet name="1.8" sheetId="7" r:id="rId7"/>
    <sheet name="1.9" sheetId="8" r:id="rId8"/>
    <sheet name="1.18" sheetId="39" r:id="rId9"/>
    <sheet name="2.1" sheetId="64" r:id="rId10"/>
    <sheet name="2.2" sheetId="65" r:id="rId11"/>
    <sheet name="2.3" sheetId="66" r:id="rId12"/>
    <sheet name="2.4" sheetId="67" r:id="rId13"/>
    <sheet name="2.5" sheetId="68" r:id="rId14"/>
    <sheet name="2.6" sheetId="69" r:id="rId15"/>
    <sheet name="3.1" sheetId="70" r:id="rId16"/>
    <sheet name="3.2" sheetId="71" r:id="rId17"/>
    <sheet name="3.3" sheetId="72" r:id="rId18"/>
    <sheet name="3.4" sheetId="73" r:id="rId19"/>
    <sheet name="3.5" sheetId="74" r:id="rId20"/>
    <sheet name="3.6" sheetId="75" r:id="rId21"/>
    <sheet name="4.1 " sheetId="76" r:id="rId22"/>
    <sheet name="4.2 " sheetId="77" r:id="rId23"/>
    <sheet name="5.1 " sheetId="78" r:id="rId24"/>
    <sheet name="5.2" sheetId="79" r:id="rId25"/>
    <sheet name="5.7" sheetId="80" r:id="rId26"/>
    <sheet name="5.8" sheetId="81"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p">#N/A</definedName>
    <definedName name="\s">#N/A</definedName>
    <definedName name="\x" localSheetId="8">'[1]sc ac'!#REF!</definedName>
    <definedName name="\x" localSheetId="1">'[2]sc ac'!#REF!</definedName>
    <definedName name="\x" localSheetId="2">'[2]sc ac'!#REF!</definedName>
    <definedName name="\x" localSheetId="3">'[2]sc ac'!#REF!</definedName>
    <definedName name="\x" localSheetId="4">'[2]sc ac'!#REF!</definedName>
    <definedName name="\x" localSheetId="5">'[2]sc ac'!#REF!</definedName>
    <definedName name="\x" localSheetId="6">'[2]sc ac'!#REF!</definedName>
    <definedName name="\x" localSheetId="7">'[2]sc ac'!#REF!</definedName>
    <definedName name="\x" localSheetId="10">'[2]sc ac'!#REF!</definedName>
    <definedName name="\x" localSheetId="12">'[1]sc ac'!#REF!</definedName>
    <definedName name="\x" localSheetId="14">'[1]sc ac'!#REF!</definedName>
    <definedName name="\x" localSheetId="22">'[1]sc ac'!#REF!</definedName>
    <definedName name="\x" localSheetId="24">'[1]sc ac'!#REF!</definedName>
    <definedName name="\x">'[1]sc ac'!#REF!</definedName>
    <definedName name="__123Graph_X" localSheetId="8" hidden="1">'[3]Edad desplegada_70'!#REF!</definedName>
    <definedName name="__123Graph_X" localSheetId="1" hidden="1">'[3]Edad desplegada_70'!#REF!</definedName>
    <definedName name="__123Graph_X" localSheetId="2" hidden="1">'[3]Edad desplegada_70'!#REF!</definedName>
    <definedName name="__123Graph_X" localSheetId="3" hidden="1">'[3]Edad desplegada_70'!#REF!</definedName>
    <definedName name="__123Graph_X" localSheetId="4" hidden="1">'[3]Edad desplegada_70'!#REF!</definedName>
    <definedName name="__123Graph_X" localSheetId="5" hidden="1">'[3]Edad desplegada_70'!#REF!</definedName>
    <definedName name="__123Graph_X" localSheetId="6" hidden="1">'[3]Edad desplegada_70'!#REF!</definedName>
    <definedName name="__123Graph_X" localSheetId="7" hidden="1">'[3]Edad desplegada_70'!#REF!</definedName>
    <definedName name="__123Graph_X" localSheetId="10" hidden="1">'[4]Edad desplegada_70'!#REF!</definedName>
    <definedName name="__123Graph_X" localSheetId="12" hidden="1">'[3]Edad desplegada_70'!#REF!</definedName>
    <definedName name="__123Graph_X" localSheetId="14" hidden="1">'[3]Edad desplegada_70'!#REF!</definedName>
    <definedName name="__123Graph_X" localSheetId="24" hidden="1">'[5]Edad desplegada_70'!#REF!</definedName>
    <definedName name="__123Graph_X" hidden="1">'[5]Edad desplegada_70'!#REF!</definedName>
    <definedName name="_123Graph_X1" localSheetId="8" hidden="1">'[6]Edad desplegada_70'!#REF!</definedName>
    <definedName name="_123Graph_X1" localSheetId="1" hidden="1">'[6]Edad desplegada_70'!#REF!</definedName>
    <definedName name="_123Graph_X1" localSheetId="2" hidden="1">'[6]Edad desplegada_70'!#REF!</definedName>
    <definedName name="_123Graph_X1" localSheetId="3" hidden="1">'[6]Edad desplegada_70'!#REF!</definedName>
    <definedName name="_123Graph_X1" localSheetId="4" hidden="1">'[6]Edad desplegada_70'!#REF!</definedName>
    <definedName name="_123Graph_X1" localSheetId="5" hidden="1">'[6]Edad desplegada_70'!#REF!</definedName>
    <definedName name="_123Graph_X1" localSheetId="6" hidden="1">'[6]Edad desplegada_70'!#REF!</definedName>
    <definedName name="_123Graph_X1" localSheetId="7" hidden="1">'[6]Edad desplegada_70'!#REF!</definedName>
    <definedName name="_123Graph_X1" localSheetId="10" hidden="1">'[4]Edad desplegada_70'!#REF!</definedName>
    <definedName name="_123Graph_X1" localSheetId="12" hidden="1">'[6]Edad desplegada_70'!#REF!</definedName>
    <definedName name="_123Graph_X1" localSheetId="14" hidden="1">'[6]Edad desplegada_70'!#REF!</definedName>
    <definedName name="_123Graph_X1" localSheetId="24" hidden="1">'[7]Edad desplegada_70'!#REF!</definedName>
    <definedName name="_123Graph_X1" hidden="1">'[7]Edad desplegada_70'!#REF!</definedName>
    <definedName name="_anexo2" localSheetId="8" hidden="1">'[3]Edad desplegada_70'!#REF!</definedName>
    <definedName name="_anexo2" localSheetId="1" hidden="1">'[3]Edad desplegada_70'!#REF!</definedName>
    <definedName name="_anexo2" localSheetId="2" hidden="1">'[3]Edad desplegada_70'!#REF!</definedName>
    <definedName name="_anexo2" localSheetId="3" hidden="1">'[3]Edad desplegada_70'!#REF!</definedName>
    <definedName name="_anexo2" localSheetId="4" hidden="1">'[3]Edad desplegada_70'!#REF!</definedName>
    <definedName name="_anexo2" localSheetId="5" hidden="1">'[3]Edad desplegada_70'!#REF!</definedName>
    <definedName name="_anexo2" localSheetId="6" hidden="1">'[3]Edad desplegada_70'!#REF!</definedName>
    <definedName name="_anexo2" localSheetId="7" hidden="1">'[3]Edad desplegada_70'!#REF!</definedName>
    <definedName name="_anexo2" localSheetId="10" hidden="1">'[4]Edad desplegada_70'!#REF!</definedName>
    <definedName name="_anexo2" localSheetId="12" hidden="1">'[3]Edad desplegada_70'!#REF!</definedName>
    <definedName name="_anexo2" localSheetId="14" hidden="1">'[3]Edad desplegada_70'!#REF!</definedName>
    <definedName name="_anexo2" localSheetId="24" hidden="1">'[5]Edad desplegada_70'!#REF!</definedName>
    <definedName name="_anexo2" hidden="1">'[5]Edad desplegada_70'!#REF!</definedName>
    <definedName name="_b163366" localSheetId="8">#REF!</definedName>
    <definedName name="_b163366" localSheetId="1">#REF!</definedName>
    <definedName name="_b163366" localSheetId="2">#REF!</definedName>
    <definedName name="_b163366" localSheetId="3">#REF!</definedName>
    <definedName name="_b163366" localSheetId="4">#REF!</definedName>
    <definedName name="_b163366" localSheetId="10">#REF!</definedName>
    <definedName name="_b163366" localSheetId="12">#REF!</definedName>
    <definedName name="_b163366" localSheetId="14">#REF!</definedName>
    <definedName name="_b163366" localSheetId="23">#REF!</definedName>
    <definedName name="_b163366" localSheetId="24">#REF!</definedName>
    <definedName name="_b163366">#REF!</definedName>
    <definedName name="a" localSheetId="8">#REF!</definedName>
    <definedName name="a" localSheetId="1">#REF!</definedName>
    <definedName name="a" localSheetId="2">#REF!</definedName>
    <definedName name="a" localSheetId="3">#REF!</definedName>
    <definedName name="a" localSheetId="4">#REF!</definedName>
    <definedName name="a" localSheetId="10">#REF!</definedName>
    <definedName name="a" localSheetId="12">#REF!</definedName>
    <definedName name="a" localSheetId="14">#REF!</definedName>
    <definedName name="a" localSheetId="23">#REF!</definedName>
    <definedName name="a" localSheetId="24">#REF!</definedName>
    <definedName name="a">#REF!</definedName>
    <definedName name="AA" localSheetId="9">'[8]VALID P13 VS FP'!$A$39:$AF$70</definedName>
    <definedName name="AA" localSheetId="10">'[8]VALID P13 VS FP'!$A$39:$AF$70</definedName>
    <definedName name="AA" localSheetId="11">'[8]VALID P13 VS FP'!$A$39:$AF$70</definedName>
    <definedName name="AA" localSheetId="14">'[8]VALID P13 VS FP'!$A$39:$AF$70</definedName>
    <definedName name="AA">'[9]VALID P13 VS FP'!$A$39:$AF$70</definedName>
    <definedName name="AIM_CAP" localSheetId="8">#REF!</definedName>
    <definedName name="AIM_CAP" localSheetId="1">#REF!</definedName>
    <definedName name="AIM_CAP" localSheetId="2">#REF!</definedName>
    <definedName name="AIM_CAP" localSheetId="3">#REF!</definedName>
    <definedName name="AIM_CAP" localSheetId="4">#REF!</definedName>
    <definedName name="AIM_CAP" localSheetId="10">#REF!</definedName>
    <definedName name="AIM_CAP" localSheetId="12">#REF!</definedName>
    <definedName name="AIM_CAP" localSheetId="14">#REF!</definedName>
    <definedName name="AIM_CAP" localSheetId="23">#REF!</definedName>
    <definedName name="AIM_CAP" localSheetId="24">#REF!</definedName>
    <definedName name="AIM_CAP">#REF!</definedName>
    <definedName name="AIM_FC" localSheetId="8">#REF!</definedName>
    <definedName name="AIM_FC" localSheetId="1">#REF!</definedName>
    <definedName name="AIM_FC" localSheetId="2">#REF!</definedName>
    <definedName name="AIM_FC" localSheetId="3">#REF!</definedName>
    <definedName name="AIM_FC" localSheetId="4">#REF!</definedName>
    <definedName name="AIM_FC" localSheetId="10">#REF!</definedName>
    <definedName name="AIM_FC" localSheetId="12">#REF!</definedName>
    <definedName name="AIM_FC" localSheetId="14">#REF!</definedName>
    <definedName name="AIM_FC" localSheetId="23">#REF!</definedName>
    <definedName name="AIM_FC" localSheetId="24">#REF!</definedName>
    <definedName name="AIM_FC">#REF!</definedName>
    <definedName name="AIMP_FF" localSheetId="8">#REF!</definedName>
    <definedName name="AIMP_FF" localSheetId="1">#REF!</definedName>
    <definedName name="AIMP_FF" localSheetId="2">#REF!</definedName>
    <definedName name="AIMP_FF" localSheetId="3">#REF!</definedName>
    <definedName name="AIMP_FF" localSheetId="4">#REF!</definedName>
    <definedName name="AIMP_FF" localSheetId="10">#REF!</definedName>
    <definedName name="AIMP_FF" localSheetId="12">#REF!</definedName>
    <definedName name="AIMP_FF" localSheetId="14">#REF!</definedName>
    <definedName name="AIMP_FF" localSheetId="23">#REF!</definedName>
    <definedName name="AIMP_FF" localSheetId="24">#REF!</definedName>
    <definedName name="AIMP_FF">#REF!</definedName>
    <definedName name="aktion" localSheetId="8" hidden="1">'[6]Edad desplegada_70'!#REF!</definedName>
    <definedName name="aktion" localSheetId="4" hidden="1">'[7]Edad desplegada_70'!#REF!</definedName>
    <definedName name="aktion" localSheetId="10" hidden="1">'[4]Edad desplegada_70'!#REF!</definedName>
    <definedName name="aktion" localSheetId="12" hidden="1">'[6]Edad desplegada_70'!#REF!</definedName>
    <definedName name="aktion" localSheetId="14" hidden="1">'[6]Edad desplegada_70'!#REF!</definedName>
    <definedName name="aktion" localSheetId="23" hidden="1">'[7]Edad desplegada_70'!#REF!</definedName>
    <definedName name="aktion" localSheetId="24" hidden="1">'[7]Edad desplegada_70'!#REF!</definedName>
    <definedName name="aktion" hidden="1">'[7]Edad desplegada_70'!#REF!</definedName>
    <definedName name="al" localSheetId="10">'[8]VALID P13 VS FP'!$A$39:$AF$70</definedName>
    <definedName name="al">'[10]VALID P13 VS FP'!$A$39:$AF$70</definedName>
    <definedName name="anexo2" localSheetId="8">'[1]sc ac'!#REF!</definedName>
    <definedName name="anexo2" localSheetId="4">'[1]sc ac'!#REF!</definedName>
    <definedName name="anexo2" localSheetId="10">'[2]sc ac'!#REF!</definedName>
    <definedName name="anexo2" localSheetId="12">'[1]sc ac'!#REF!</definedName>
    <definedName name="anexo2" localSheetId="14">'[1]sc ac'!#REF!</definedName>
    <definedName name="anexo2" localSheetId="23">'[1]sc ac'!#REF!</definedName>
    <definedName name="anexo2" localSheetId="24">'[1]sc ac'!#REF!</definedName>
    <definedName name="anexo2">'[1]sc ac'!#REF!</definedName>
    <definedName name="aREATRA_1" localSheetId="8">'[11]323'!#REF!</definedName>
    <definedName name="aREATRA_1" localSheetId="4">'[11]323'!#REF!</definedName>
    <definedName name="aREATRA_1" localSheetId="10">'[11]323'!#REF!</definedName>
    <definedName name="aREATRA_1" localSheetId="12">'[11]323'!#REF!</definedName>
    <definedName name="aREATRA_1" localSheetId="14">'[11]323'!#REF!</definedName>
    <definedName name="aREATRA_1" localSheetId="24">'[11]323'!#REF!</definedName>
    <definedName name="aREATRA_1">'[11]323'!#REF!</definedName>
    <definedName name="AreaTrab" localSheetId="8">#REF!</definedName>
    <definedName name="AreaTrab" localSheetId="1">#REF!</definedName>
    <definedName name="AreaTrab" localSheetId="2">#REF!</definedName>
    <definedName name="AreaTrab" localSheetId="3">#REF!</definedName>
    <definedName name="AreaTrab" localSheetId="4">#REF!</definedName>
    <definedName name="AreaTrab" localSheetId="10">#REF!</definedName>
    <definedName name="AreaTrab" localSheetId="12">#REF!</definedName>
    <definedName name="AreaTrab" localSheetId="14">#REF!</definedName>
    <definedName name="AreaTrab" localSheetId="23">#REF!</definedName>
    <definedName name="AreaTrab" localSheetId="24">#REF!</definedName>
    <definedName name="AreaTrab">#REF!</definedName>
    <definedName name="AreaTrab_1" localSheetId="8">'[12]323'!#REF!</definedName>
    <definedName name="AreaTrab_1" localSheetId="4">'[12]323'!#REF!</definedName>
    <definedName name="AreaTrab_1" localSheetId="10">'[11]323'!#REF!</definedName>
    <definedName name="AreaTrab_1" localSheetId="12">'[12]323'!#REF!</definedName>
    <definedName name="AreaTrab_1" localSheetId="14">'[12]323'!#REF!</definedName>
    <definedName name="AreaTrab_1" localSheetId="23">'[12]323'!#REF!</definedName>
    <definedName name="AreaTrab_1" localSheetId="24">'[12]323'!#REF!</definedName>
    <definedName name="AreaTrab_1">'[12]323'!#REF!</definedName>
    <definedName name="AreaTrab_2" localSheetId="8">#REF!</definedName>
    <definedName name="AreaTrab_2" localSheetId="1">#REF!</definedName>
    <definedName name="AreaTrab_2" localSheetId="2">#REF!</definedName>
    <definedName name="AreaTrab_2" localSheetId="3">#REF!</definedName>
    <definedName name="AreaTrab_2" localSheetId="4">#REF!</definedName>
    <definedName name="AreaTrab_2" localSheetId="10">#REF!</definedName>
    <definedName name="AreaTrab_2" localSheetId="12">#REF!</definedName>
    <definedName name="AreaTrab_2" localSheetId="14">#REF!</definedName>
    <definedName name="AreaTrab_2" localSheetId="23">#REF!</definedName>
    <definedName name="AreaTrab_2" localSheetId="24">#REF!</definedName>
    <definedName name="AreaTrab_2">#REF!</definedName>
    <definedName name="AreaTrab_3" localSheetId="8">#REF!</definedName>
    <definedName name="AreaTrab_3" localSheetId="1">#REF!</definedName>
    <definedName name="AreaTrab_3" localSheetId="2">#REF!</definedName>
    <definedName name="AreaTrab_3" localSheetId="3">#REF!</definedName>
    <definedName name="AreaTrab_3" localSheetId="4">#REF!</definedName>
    <definedName name="AreaTrab_3" localSheetId="10">#REF!</definedName>
    <definedName name="AreaTrab_3" localSheetId="12">#REF!</definedName>
    <definedName name="AreaTrab_3" localSheetId="14">#REF!</definedName>
    <definedName name="AreaTrab_3" localSheetId="23">#REF!</definedName>
    <definedName name="AreaTrab_3" localSheetId="24">#REF!</definedName>
    <definedName name="AreaTrab_3">#REF!</definedName>
    <definedName name="AreaTrab_4" localSheetId="8">#REF!</definedName>
    <definedName name="AreaTrab_4" localSheetId="1">#REF!</definedName>
    <definedName name="AreaTrab_4" localSheetId="2">#REF!</definedName>
    <definedName name="AreaTrab_4" localSheetId="3">#REF!</definedName>
    <definedName name="AreaTrab_4" localSheetId="4">#REF!</definedName>
    <definedName name="AreaTrab_4" localSheetId="10">#REF!</definedName>
    <definedName name="AreaTrab_4" localSheetId="12">#REF!</definedName>
    <definedName name="AreaTrab_4" localSheetId="14">#REF!</definedName>
    <definedName name="AreaTrab_4" localSheetId="23">#REF!</definedName>
    <definedName name="AreaTrab_4" localSheetId="24">#REF!</definedName>
    <definedName name="AreaTrab_4">#REF!</definedName>
    <definedName name="asdew" localSheetId="8" hidden="1">'[6]Edad desplegada_70'!#REF!</definedName>
    <definedName name="asdew" localSheetId="4" hidden="1">'[7]Edad desplegada_70'!#REF!</definedName>
    <definedName name="asdew" localSheetId="10" hidden="1">'[4]Edad desplegada_70'!#REF!</definedName>
    <definedName name="asdew" localSheetId="12" hidden="1">'[6]Edad desplegada_70'!#REF!</definedName>
    <definedName name="asdew" localSheetId="14" hidden="1">'[6]Edad desplegada_70'!#REF!</definedName>
    <definedName name="asdew" localSheetId="23" hidden="1">'[7]Edad desplegada_70'!#REF!</definedName>
    <definedName name="asdew" localSheetId="24" hidden="1">'[7]Edad desplegada_70'!#REF!</definedName>
    <definedName name="asdew" hidden="1">'[7]Edad desplegada_70'!#REF!</definedName>
    <definedName name="awe" localSheetId="8" hidden="1">'[6]Edad desplegada_70'!#REF!</definedName>
    <definedName name="awe" localSheetId="4" hidden="1">'[7]Edad desplegada_70'!#REF!</definedName>
    <definedName name="awe" localSheetId="10" hidden="1">'[4]Edad desplegada_70'!#REF!</definedName>
    <definedName name="awe" localSheetId="12" hidden="1">'[6]Edad desplegada_70'!#REF!</definedName>
    <definedName name="awe" localSheetId="14" hidden="1">'[6]Edad desplegada_70'!#REF!</definedName>
    <definedName name="awe" localSheetId="24" hidden="1">'[7]Edad desplegada_70'!#REF!</definedName>
    <definedName name="awe" hidden="1">'[7]Edad desplegada_70'!#REF!</definedName>
    <definedName name="b" localSheetId="8" hidden="1">'[6]Edad desplegada_70'!#REF!</definedName>
    <definedName name="b" localSheetId="4" hidden="1">'[7]Edad desplegada_70'!#REF!</definedName>
    <definedName name="b" localSheetId="10" hidden="1">'[4]Edad desplegada_70'!#REF!</definedName>
    <definedName name="b" localSheetId="12" hidden="1">'[6]Edad desplegada_70'!#REF!</definedName>
    <definedName name="b" localSheetId="14" hidden="1">'[6]Edad desplegada_70'!#REF!</definedName>
    <definedName name="b" localSheetId="24" hidden="1">'[7]Edad desplegada_70'!#REF!</definedName>
    <definedName name="b" hidden="1">'[7]Edad desplegada_70'!#REF!</definedName>
    <definedName name="_xlnm.Database" localSheetId="8">[13]NACIONAL!#REF!</definedName>
    <definedName name="_xlnm.Database" localSheetId="4">[14]NACIONAL!#REF!</definedName>
    <definedName name="_xlnm.Database" localSheetId="9">[13]NACIONAL!#REF!</definedName>
    <definedName name="_xlnm.Database" localSheetId="10">[13]NACIONAL!#REF!</definedName>
    <definedName name="_xlnm.Database" localSheetId="11">[13]NACIONAL!#REF!</definedName>
    <definedName name="_xlnm.Database" localSheetId="12">[13]NACIONAL!#REF!</definedName>
    <definedName name="_xlnm.Database" localSheetId="14">[13]NACIONAL!#REF!</definedName>
    <definedName name="_xlnm.Database" localSheetId="24">[14]NACIONAL!#REF!</definedName>
    <definedName name="_xlnm.Database">[14]NACIONAL!#REF!</definedName>
    <definedName name="Capacidad_de_Internamiento" localSheetId="8">#REF!</definedName>
    <definedName name="Capacidad_de_Internamiento" localSheetId="1">#REF!</definedName>
    <definedName name="Capacidad_de_Internamiento" localSheetId="2">#REF!</definedName>
    <definedName name="Capacidad_de_Internamiento" localSheetId="3">#REF!</definedName>
    <definedName name="Capacidad_de_Internamiento" localSheetId="4">#REF!</definedName>
    <definedName name="Capacidad_de_Internamiento" localSheetId="10">#REF!</definedName>
    <definedName name="Capacidad_de_Internamiento" localSheetId="12">#REF!</definedName>
    <definedName name="Capacidad_de_Internamiento" localSheetId="14">#REF!</definedName>
    <definedName name="Capacidad_de_Internamiento" localSheetId="23">#REF!</definedName>
    <definedName name="Capacidad_de_Internamiento" localSheetId="24">#REF!</definedName>
    <definedName name="Capacidad_de_Internamiento">#REF!</definedName>
    <definedName name="CFED_JUN" localSheetId="8">#REF!</definedName>
    <definedName name="CFED_JUN" localSheetId="1">#REF!</definedName>
    <definedName name="CFED_JUN" localSheetId="2">#REF!</definedName>
    <definedName name="CFED_JUN" localSheetId="3">#REF!</definedName>
    <definedName name="CFED_JUN" localSheetId="4">#REF!</definedName>
    <definedName name="CFED_JUN" localSheetId="10">#REF!</definedName>
    <definedName name="CFED_JUN" localSheetId="12">#REF!</definedName>
    <definedName name="CFED_JUN" localSheetId="14">#REF!</definedName>
    <definedName name="CFED_JUN" localSheetId="23">#REF!</definedName>
    <definedName name="CFED_JUN" localSheetId="24">#REF!</definedName>
    <definedName name="CFED_JUN">#REF!</definedName>
    <definedName name="Col_G_1" localSheetId="8">#REF!</definedName>
    <definedName name="Col_G_1" localSheetId="1">#REF!</definedName>
    <definedName name="Col_G_1" localSheetId="2">#REF!</definedName>
    <definedName name="Col_G_1" localSheetId="3">#REF!</definedName>
    <definedName name="Col_G_1" localSheetId="4">#REF!</definedName>
    <definedName name="Col_G_1" localSheetId="10">#REF!</definedName>
    <definedName name="Col_G_1" localSheetId="12">#REF!</definedName>
    <definedName name="Col_G_1" localSheetId="14">#REF!</definedName>
    <definedName name="Col_G_1" localSheetId="23">#REF!</definedName>
    <definedName name="Col_G_1" localSheetId="24">#REF!</definedName>
    <definedName name="Col_G_1">#REF!</definedName>
    <definedName name="Col_G_10" localSheetId="8">#REF!</definedName>
    <definedName name="Col_G_10" localSheetId="1">#REF!</definedName>
    <definedName name="Col_G_10" localSheetId="2">#REF!</definedName>
    <definedName name="Col_G_10" localSheetId="3">#REF!</definedName>
    <definedName name="Col_G_10" localSheetId="4">#REF!</definedName>
    <definedName name="Col_G_10" localSheetId="10">#REF!</definedName>
    <definedName name="Col_G_10" localSheetId="12">#REF!</definedName>
    <definedName name="Col_G_10" localSheetId="14">#REF!</definedName>
    <definedName name="Col_G_10" localSheetId="23">#REF!</definedName>
    <definedName name="Col_G_10" localSheetId="24">#REF!</definedName>
    <definedName name="Col_G_10">#REF!</definedName>
    <definedName name="Col_G_11" localSheetId="8">#REF!</definedName>
    <definedName name="Col_G_11" localSheetId="1">#REF!</definedName>
    <definedName name="Col_G_11" localSheetId="2">#REF!</definedName>
    <definedName name="Col_G_11" localSheetId="3">#REF!</definedName>
    <definedName name="Col_G_11" localSheetId="4">#REF!</definedName>
    <definedName name="Col_G_11" localSheetId="10">#REF!</definedName>
    <definedName name="Col_G_11" localSheetId="12">#REF!</definedName>
    <definedName name="Col_G_11" localSheetId="14">#REF!</definedName>
    <definedName name="Col_G_11" localSheetId="23">#REF!</definedName>
    <definedName name="Col_G_11" localSheetId="24">#REF!</definedName>
    <definedName name="Col_G_11">#REF!</definedName>
    <definedName name="Col_G_12" localSheetId="8">#REF!</definedName>
    <definedName name="Col_G_12" localSheetId="1">#REF!</definedName>
    <definedName name="Col_G_12" localSheetId="2">#REF!</definedName>
    <definedName name="Col_G_12" localSheetId="3">#REF!</definedName>
    <definedName name="Col_G_12" localSheetId="4">#REF!</definedName>
    <definedName name="Col_G_12" localSheetId="10">#REF!</definedName>
    <definedName name="Col_G_12" localSheetId="12">#REF!</definedName>
    <definedName name="Col_G_12" localSheetId="14">#REF!</definedName>
    <definedName name="Col_G_12" localSheetId="23">#REF!</definedName>
    <definedName name="Col_G_12" localSheetId="24">#REF!</definedName>
    <definedName name="Col_G_12">#REF!</definedName>
    <definedName name="Col_G_13" localSheetId="8">#REF!</definedName>
    <definedName name="Col_G_13" localSheetId="1">#REF!</definedName>
    <definedName name="Col_G_13" localSheetId="2">#REF!</definedName>
    <definedName name="Col_G_13" localSheetId="3">#REF!</definedName>
    <definedName name="Col_G_13" localSheetId="4">#REF!</definedName>
    <definedName name="Col_G_13" localSheetId="10">#REF!</definedName>
    <definedName name="Col_G_13" localSheetId="12">#REF!</definedName>
    <definedName name="Col_G_13" localSheetId="14">#REF!</definedName>
    <definedName name="Col_G_13" localSheetId="23">#REF!</definedName>
    <definedName name="Col_G_13" localSheetId="24">#REF!</definedName>
    <definedName name="Col_G_13">#REF!</definedName>
    <definedName name="Col_G_14" localSheetId="8">#REF!</definedName>
    <definedName name="Col_G_14" localSheetId="1">#REF!</definedName>
    <definedName name="Col_G_14" localSheetId="2">#REF!</definedName>
    <definedName name="Col_G_14" localSheetId="3">#REF!</definedName>
    <definedName name="Col_G_14" localSheetId="4">#REF!</definedName>
    <definedName name="Col_G_14" localSheetId="10">#REF!</definedName>
    <definedName name="Col_G_14" localSheetId="12">#REF!</definedName>
    <definedName name="Col_G_14" localSheetId="14">#REF!</definedName>
    <definedName name="Col_G_14" localSheetId="23">#REF!</definedName>
    <definedName name="Col_G_14" localSheetId="24">#REF!</definedName>
    <definedName name="Col_G_14">#REF!</definedName>
    <definedName name="Col_G_15" localSheetId="8">#REF!</definedName>
    <definedName name="Col_G_15" localSheetId="1">#REF!</definedName>
    <definedName name="Col_G_15" localSheetId="2">#REF!</definedName>
    <definedName name="Col_G_15" localSheetId="3">#REF!</definedName>
    <definedName name="Col_G_15" localSheetId="4">#REF!</definedName>
    <definedName name="Col_G_15" localSheetId="10">#REF!</definedName>
    <definedName name="Col_G_15" localSheetId="12">#REF!</definedName>
    <definedName name="Col_G_15" localSheetId="14">#REF!</definedName>
    <definedName name="Col_G_15" localSheetId="23">#REF!</definedName>
    <definedName name="Col_G_15" localSheetId="24">#REF!</definedName>
    <definedName name="Col_G_15">#REF!</definedName>
    <definedName name="Col_G_16" localSheetId="8">#REF!</definedName>
    <definedName name="Col_G_16" localSheetId="1">#REF!</definedName>
    <definedName name="Col_G_16" localSheetId="2">#REF!</definedName>
    <definedName name="Col_G_16" localSheetId="3">#REF!</definedName>
    <definedName name="Col_G_16" localSheetId="4">#REF!</definedName>
    <definedName name="Col_G_16" localSheetId="10">#REF!</definedName>
    <definedName name="Col_G_16" localSheetId="12">#REF!</definedName>
    <definedName name="Col_G_16" localSheetId="14">#REF!</definedName>
    <definedName name="Col_G_16" localSheetId="23">#REF!</definedName>
    <definedName name="Col_G_16" localSheetId="24">#REF!</definedName>
    <definedName name="Col_G_16">#REF!</definedName>
    <definedName name="Col_G_17" localSheetId="8">#REF!</definedName>
    <definedName name="Col_G_17" localSheetId="1">#REF!</definedName>
    <definedName name="Col_G_17" localSheetId="2">#REF!</definedName>
    <definedName name="Col_G_17" localSheetId="3">#REF!</definedName>
    <definedName name="Col_G_17" localSheetId="4">#REF!</definedName>
    <definedName name="Col_G_17" localSheetId="10">#REF!</definedName>
    <definedName name="Col_G_17" localSheetId="12">#REF!</definedName>
    <definedName name="Col_G_17" localSheetId="14">#REF!</definedName>
    <definedName name="Col_G_17" localSheetId="23">#REF!</definedName>
    <definedName name="Col_G_17" localSheetId="24">#REF!</definedName>
    <definedName name="Col_G_17">#REF!</definedName>
    <definedName name="Col_G_18" localSheetId="8">#REF!</definedName>
    <definedName name="Col_G_18" localSheetId="1">#REF!</definedName>
    <definedName name="Col_G_18" localSheetId="2">#REF!</definedName>
    <definedName name="Col_G_18" localSheetId="3">#REF!</definedName>
    <definedName name="Col_G_18" localSheetId="4">#REF!</definedName>
    <definedName name="Col_G_18" localSheetId="10">#REF!</definedName>
    <definedName name="Col_G_18" localSheetId="12">#REF!</definedName>
    <definedName name="Col_G_18" localSheetId="14">#REF!</definedName>
    <definedName name="Col_G_18" localSheetId="23">#REF!</definedName>
    <definedName name="Col_G_18" localSheetId="24">#REF!</definedName>
    <definedName name="Col_G_18">#REF!</definedName>
    <definedName name="Col_G_19" localSheetId="8">#REF!</definedName>
    <definedName name="Col_G_19" localSheetId="1">#REF!</definedName>
    <definedName name="Col_G_19" localSheetId="2">#REF!</definedName>
    <definedName name="Col_G_19" localSheetId="3">#REF!</definedName>
    <definedName name="Col_G_19" localSheetId="4">#REF!</definedName>
    <definedName name="Col_G_19" localSheetId="10">#REF!</definedName>
    <definedName name="Col_G_19" localSheetId="12">#REF!</definedName>
    <definedName name="Col_G_19" localSheetId="14">#REF!</definedName>
    <definedName name="Col_G_19" localSheetId="23">#REF!</definedName>
    <definedName name="Col_G_19" localSheetId="24">#REF!</definedName>
    <definedName name="Col_G_19">#REF!</definedName>
    <definedName name="Col_G_2" localSheetId="8">#REF!</definedName>
    <definedName name="Col_G_2" localSheetId="1">#REF!</definedName>
    <definedName name="Col_G_2" localSheetId="2">#REF!</definedName>
    <definedName name="Col_G_2" localSheetId="3">#REF!</definedName>
    <definedName name="Col_G_2" localSheetId="4">#REF!</definedName>
    <definedName name="Col_G_2" localSheetId="10">#REF!</definedName>
    <definedName name="Col_G_2" localSheetId="12">#REF!</definedName>
    <definedName name="Col_G_2" localSheetId="14">#REF!</definedName>
    <definedName name="Col_G_2" localSheetId="23">#REF!</definedName>
    <definedName name="Col_G_2" localSheetId="24">#REF!</definedName>
    <definedName name="Col_G_2">#REF!</definedName>
    <definedName name="Col_G_20" localSheetId="8">#REF!</definedName>
    <definedName name="Col_G_20" localSheetId="1">#REF!</definedName>
    <definedName name="Col_G_20" localSheetId="2">#REF!</definedName>
    <definedName name="Col_G_20" localSheetId="3">#REF!</definedName>
    <definedName name="Col_G_20" localSheetId="4">#REF!</definedName>
    <definedName name="Col_G_20" localSheetId="10">#REF!</definedName>
    <definedName name="Col_G_20" localSheetId="12">#REF!</definedName>
    <definedName name="Col_G_20" localSheetId="14">#REF!</definedName>
    <definedName name="Col_G_20" localSheetId="23">#REF!</definedName>
    <definedName name="Col_G_20" localSheetId="24">#REF!</definedName>
    <definedName name="Col_G_20">#REF!</definedName>
    <definedName name="Col_G_21" localSheetId="8">#REF!</definedName>
    <definedName name="Col_G_21" localSheetId="1">#REF!</definedName>
    <definedName name="Col_G_21" localSheetId="2">#REF!</definedName>
    <definedName name="Col_G_21" localSheetId="3">#REF!</definedName>
    <definedName name="Col_G_21" localSheetId="4">#REF!</definedName>
    <definedName name="Col_G_21" localSheetId="10">#REF!</definedName>
    <definedName name="Col_G_21" localSheetId="12">#REF!</definedName>
    <definedName name="Col_G_21" localSheetId="14">#REF!</definedName>
    <definedName name="Col_G_21" localSheetId="23">#REF!</definedName>
    <definedName name="Col_G_21" localSheetId="24">#REF!</definedName>
    <definedName name="Col_G_21">#REF!</definedName>
    <definedName name="Col_G_22" localSheetId="8">#REF!</definedName>
    <definedName name="Col_G_22" localSheetId="1">#REF!</definedName>
    <definedName name="Col_G_22" localSheetId="2">#REF!</definedName>
    <definedName name="Col_G_22" localSheetId="3">#REF!</definedName>
    <definedName name="Col_G_22" localSheetId="4">#REF!</definedName>
    <definedName name="Col_G_22" localSheetId="10">#REF!</definedName>
    <definedName name="Col_G_22" localSheetId="12">#REF!</definedName>
    <definedName name="Col_G_22" localSheetId="14">#REF!</definedName>
    <definedName name="Col_G_22" localSheetId="23">#REF!</definedName>
    <definedName name="Col_G_22" localSheetId="24">#REF!</definedName>
    <definedName name="Col_G_22">#REF!</definedName>
    <definedName name="Col_G_23" localSheetId="8">#REF!</definedName>
    <definedName name="Col_G_23" localSheetId="1">#REF!</definedName>
    <definedName name="Col_G_23" localSheetId="2">#REF!</definedName>
    <definedName name="Col_G_23" localSheetId="3">#REF!</definedName>
    <definedName name="Col_G_23" localSheetId="4">#REF!</definedName>
    <definedName name="Col_G_23" localSheetId="10">#REF!</definedName>
    <definedName name="Col_G_23" localSheetId="12">#REF!</definedName>
    <definedName name="Col_G_23" localSheetId="14">#REF!</definedName>
    <definedName name="Col_G_23" localSheetId="23">#REF!</definedName>
    <definedName name="Col_G_23" localSheetId="24">#REF!</definedName>
    <definedName name="Col_G_23">#REF!</definedName>
    <definedName name="Col_G_24" localSheetId="8">#REF!</definedName>
    <definedName name="Col_G_24" localSheetId="1">#REF!</definedName>
    <definedName name="Col_G_24" localSheetId="2">#REF!</definedName>
    <definedName name="Col_G_24" localSheetId="3">#REF!</definedName>
    <definedName name="Col_G_24" localSheetId="4">#REF!</definedName>
    <definedName name="Col_G_24" localSheetId="10">#REF!</definedName>
    <definedName name="Col_G_24" localSheetId="12">#REF!</definedName>
    <definedName name="Col_G_24" localSheetId="14">#REF!</definedName>
    <definedName name="Col_G_24" localSheetId="23">#REF!</definedName>
    <definedName name="Col_G_24" localSheetId="24">#REF!</definedName>
    <definedName name="Col_G_24">#REF!</definedName>
    <definedName name="Col_G_25" localSheetId="8">#REF!</definedName>
    <definedName name="Col_G_25" localSheetId="1">#REF!</definedName>
    <definedName name="Col_G_25" localSheetId="2">#REF!</definedName>
    <definedName name="Col_G_25" localSheetId="3">#REF!</definedName>
    <definedName name="Col_G_25" localSheetId="4">#REF!</definedName>
    <definedName name="Col_G_25" localSheetId="10">#REF!</definedName>
    <definedName name="Col_G_25" localSheetId="12">#REF!</definedName>
    <definedName name="Col_G_25" localSheetId="14">#REF!</definedName>
    <definedName name="Col_G_25" localSheetId="23">#REF!</definedName>
    <definedName name="Col_G_25" localSheetId="24">#REF!</definedName>
    <definedName name="Col_G_25">#REF!</definedName>
    <definedName name="Col_G_26" localSheetId="8">#REF!</definedName>
    <definedName name="Col_G_26" localSheetId="1">#REF!</definedName>
    <definedName name="Col_G_26" localSheetId="2">#REF!</definedName>
    <definedName name="Col_G_26" localSheetId="3">#REF!</definedName>
    <definedName name="Col_G_26" localSheetId="4">#REF!</definedName>
    <definedName name="Col_G_26" localSheetId="10">#REF!</definedName>
    <definedName name="Col_G_26" localSheetId="12">#REF!</definedName>
    <definedName name="Col_G_26" localSheetId="14">#REF!</definedName>
    <definedName name="Col_G_26" localSheetId="23">#REF!</definedName>
    <definedName name="Col_G_26" localSheetId="24">#REF!</definedName>
    <definedName name="Col_G_26">#REF!</definedName>
    <definedName name="Col_G_27" localSheetId="8">#REF!</definedName>
    <definedName name="Col_G_27" localSheetId="1">#REF!</definedName>
    <definedName name="Col_G_27" localSheetId="2">#REF!</definedName>
    <definedName name="Col_G_27" localSheetId="3">#REF!</definedName>
    <definedName name="Col_G_27" localSheetId="4">#REF!</definedName>
    <definedName name="Col_G_27" localSheetId="10">#REF!</definedName>
    <definedName name="Col_G_27" localSheetId="12">#REF!</definedName>
    <definedName name="Col_G_27" localSheetId="14">#REF!</definedName>
    <definedName name="Col_G_27" localSheetId="23">#REF!</definedName>
    <definedName name="Col_G_27" localSheetId="24">#REF!</definedName>
    <definedName name="Col_G_27">#REF!</definedName>
    <definedName name="Col_G_3" localSheetId="8">#REF!</definedName>
    <definedName name="Col_G_3" localSheetId="1">#REF!</definedName>
    <definedName name="Col_G_3" localSheetId="2">#REF!</definedName>
    <definedName name="Col_G_3" localSheetId="3">#REF!</definedName>
    <definedName name="Col_G_3" localSheetId="4">#REF!</definedName>
    <definedName name="Col_G_3" localSheetId="10">#REF!</definedName>
    <definedName name="Col_G_3" localSheetId="12">#REF!</definedName>
    <definedName name="Col_G_3" localSheetId="14">#REF!</definedName>
    <definedName name="Col_G_3" localSheetId="23">#REF!</definedName>
    <definedName name="Col_G_3" localSheetId="24">#REF!</definedName>
    <definedName name="Col_G_3">#REF!</definedName>
    <definedName name="Col_G_4" localSheetId="8">#REF!</definedName>
    <definedName name="Col_G_4" localSheetId="1">#REF!</definedName>
    <definedName name="Col_G_4" localSheetId="2">#REF!</definedName>
    <definedName name="Col_G_4" localSheetId="3">#REF!</definedName>
    <definedName name="Col_G_4" localSheetId="4">#REF!</definedName>
    <definedName name="Col_G_4" localSheetId="10">#REF!</definedName>
    <definedName name="Col_G_4" localSheetId="12">#REF!</definedName>
    <definedName name="Col_G_4" localSheetId="14">#REF!</definedName>
    <definedName name="Col_G_4" localSheetId="23">#REF!</definedName>
    <definedName name="Col_G_4" localSheetId="24">#REF!</definedName>
    <definedName name="Col_G_4">#REF!</definedName>
    <definedName name="Col_G_5" localSheetId="8">#REF!</definedName>
    <definedName name="Col_G_5" localSheetId="1">#REF!</definedName>
    <definedName name="Col_G_5" localSheetId="2">#REF!</definedName>
    <definedName name="Col_G_5" localSheetId="3">#REF!</definedName>
    <definedName name="Col_G_5" localSheetId="4">#REF!</definedName>
    <definedName name="Col_G_5" localSheetId="10">#REF!</definedName>
    <definedName name="Col_G_5" localSheetId="12">#REF!</definedName>
    <definedName name="Col_G_5" localSheetId="14">#REF!</definedName>
    <definedName name="Col_G_5" localSheetId="23">#REF!</definedName>
    <definedName name="Col_G_5" localSheetId="24">#REF!</definedName>
    <definedName name="Col_G_5">#REF!</definedName>
    <definedName name="Col_G_6" localSheetId="8">#REF!</definedName>
    <definedName name="Col_G_6" localSheetId="1">#REF!</definedName>
    <definedName name="Col_G_6" localSheetId="2">#REF!</definedName>
    <definedName name="Col_G_6" localSheetId="3">#REF!</definedName>
    <definedName name="Col_G_6" localSheetId="4">#REF!</definedName>
    <definedName name="Col_G_6" localSheetId="10">#REF!</definedName>
    <definedName name="Col_G_6" localSheetId="12">#REF!</definedName>
    <definedName name="Col_G_6" localSheetId="14">#REF!</definedName>
    <definedName name="Col_G_6" localSheetId="23">#REF!</definedName>
    <definedName name="Col_G_6" localSheetId="24">#REF!</definedName>
    <definedName name="Col_G_6">#REF!</definedName>
    <definedName name="Col_G_7" localSheetId="8">#REF!</definedName>
    <definedName name="Col_G_7" localSheetId="1">#REF!</definedName>
    <definedName name="Col_G_7" localSheetId="2">#REF!</definedName>
    <definedName name="Col_G_7" localSheetId="3">#REF!</definedName>
    <definedName name="Col_G_7" localSheetId="4">#REF!</definedName>
    <definedName name="Col_G_7" localSheetId="10">#REF!</definedName>
    <definedName name="Col_G_7" localSheetId="12">#REF!</definedName>
    <definedName name="Col_G_7" localSheetId="14">#REF!</definedName>
    <definedName name="Col_G_7" localSheetId="23">#REF!</definedName>
    <definedName name="Col_G_7" localSheetId="24">#REF!</definedName>
    <definedName name="Col_G_7">#REF!</definedName>
    <definedName name="Col_G_8" localSheetId="8">#REF!</definedName>
    <definedName name="Col_G_8" localSheetId="1">#REF!</definedName>
    <definedName name="Col_G_8" localSheetId="2">#REF!</definedName>
    <definedName name="Col_G_8" localSheetId="3">#REF!</definedName>
    <definedName name="Col_G_8" localSheetId="4">#REF!</definedName>
    <definedName name="Col_G_8" localSheetId="10">#REF!</definedName>
    <definedName name="Col_G_8" localSheetId="12">#REF!</definedName>
    <definedName name="Col_G_8" localSheetId="14">#REF!</definedName>
    <definedName name="Col_G_8" localSheetId="23">#REF!</definedName>
    <definedName name="Col_G_8" localSheetId="24">#REF!</definedName>
    <definedName name="Col_G_8">#REF!</definedName>
    <definedName name="Col_G_9" localSheetId="8">#REF!</definedName>
    <definedName name="Col_G_9" localSheetId="1">#REF!</definedName>
    <definedName name="Col_G_9" localSheetId="2">#REF!</definedName>
    <definedName name="Col_G_9" localSheetId="3">#REF!</definedName>
    <definedName name="Col_G_9" localSheetId="4">#REF!</definedName>
    <definedName name="Col_G_9" localSheetId="10">#REF!</definedName>
    <definedName name="Col_G_9" localSheetId="12">#REF!</definedName>
    <definedName name="Col_G_9" localSheetId="14">#REF!</definedName>
    <definedName name="Col_G_9" localSheetId="23">#REF!</definedName>
    <definedName name="Col_G_9" localSheetId="24">#REF!</definedName>
    <definedName name="Col_G_9">#REF!</definedName>
    <definedName name="Col_T_1" localSheetId="8">#REF!</definedName>
    <definedName name="Col_T_1" localSheetId="1">#REF!</definedName>
    <definedName name="Col_T_1" localSheetId="2">#REF!</definedName>
    <definedName name="Col_T_1" localSheetId="3">#REF!</definedName>
    <definedName name="Col_T_1" localSheetId="4">#REF!</definedName>
    <definedName name="Col_T_1" localSheetId="10">#REF!</definedName>
    <definedName name="Col_T_1" localSheetId="12">#REF!</definedName>
    <definedName name="Col_T_1" localSheetId="14">#REF!</definedName>
    <definedName name="Col_T_1" localSheetId="23">#REF!</definedName>
    <definedName name="Col_T_1" localSheetId="24">#REF!</definedName>
    <definedName name="Col_T_1">#REF!</definedName>
    <definedName name="Col_T_10" localSheetId="8">#REF!</definedName>
    <definedName name="Col_T_10" localSheetId="1">#REF!</definedName>
    <definedName name="Col_T_10" localSheetId="2">#REF!</definedName>
    <definedName name="Col_T_10" localSheetId="3">#REF!</definedName>
    <definedName name="Col_T_10" localSheetId="4">#REF!</definedName>
    <definedName name="Col_T_10" localSheetId="10">#REF!</definedName>
    <definedName name="Col_T_10" localSheetId="12">#REF!</definedName>
    <definedName name="Col_T_10" localSheetId="14">#REF!</definedName>
    <definedName name="Col_T_10" localSheetId="23">#REF!</definedName>
    <definedName name="Col_T_10" localSheetId="24">#REF!</definedName>
    <definedName name="Col_T_10">#REF!</definedName>
    <definedName name="Col_T_11" localSheetId="8">#REF!</definedName>
    <definedName name="Col_T_11" localSheetId="1">#REF!</definedName>
    <definedName name="Col_T_11" localSheetId="2">#REF!</definedName>
    <definedName name="Col_T_11" localSheetId="3">#REF!</definedName>
    <definedName name="Col_T_11" localSheetId="4">#REF!</definedName>
    <definedName name="Col_T_11" localSheetId="10">#REF!</definedName>
    <definedName name="Col_T_11" localSheetId="12">#REF!</definedName>
    <definedName name="Col_T_11" localSheetId="14">#REF!</definedName>
    <definedName name="Col_T_11" localSheetId="23">#REF!</definedName>
    <definedName name="Col_T_11" localSheetId="24">#REF!</definedName>
    <definedName name="Col_T_11">#REF!</definedName>
    <definedName name="Col_T_12" localSheetId="8">#REF!</definedName>
    <definedName name="Col_T_12" localSheetId="1">#REF!</definedName>
    <definedName name="Col_T_12" localSheetId="2">#REF!</definedName>
    <definedName name="Col_T_12" localSheetId="3">#REF!</definedName>
    <definedName name="Col_T_12" localSheetId="4">#REF!</definedName>
    <definedName name="Col_T_12" localSheetId="10">#REF!</definedName>
    <definedName name="Col_T_12" localSheetId="12">#REF!</definedName>
    <definedName name="Col_T_12" localSheetId="14">#REF!</definedName>
    <definedName name="Col_T_12" localSheetId="23">#REF!</definedName>
    <definedName name="Col_T_12" localSheetId="24">#REF!</definedName>
    <definedName name="Col_T_12">#REF!</definedName>
    <definedName name="Col_T_13" localSheetId="8">#REF!</definedName>
    <definedName name="Col_T_13" localSheetId="1">#REF!</definedName>
    <definedName name="Col_T_13" localSheetId="2">#REF!</definedName>
    <definedName name="Col_T_13" localSheetId="3">#REF!</definedName>
    <definedName name="Col_T_13" localSheetId="4">#REF!</definedName>
    <definedName name="Col_T_13" localSheetId="10">#REF!</definedName>
    <definedName name="Col_T_13" localSheetId="12">#REF!</definedName>
    <definedName name="Col_T_13" localSheetId="14">#REF!</definedName>
    <definedName name="Col_T_13" localSheetId="23">#REF!</definedName>
    <definedName name="Col_T_13" localSheetId="24">#REF!</definedName>
    <definedName name="Col_T_13">#REF!</definedName>
    <definedName name="Col_T_14" localSheetId="8">#REF!</definedName>
    <definedName name="Col_T_14" localSheetId="1">#REF!</definedName>
    <definedName name="Col_T_14" localSheetId="2">#REF!</definedName>
    <definedName name="Col_T_14" localSheetId="3">#REF!</definedName>
    <definedName name="Col_T_14" localSheetId="4">#REF!</definedName>
    <definedName name="Col_T_14" localSheetId="10">#REF!</definedName>
    <definedName name="Col_T_14" localSheetId="12">#REF!</definedName>
    <definedName name="Col_T_14" localSheetId="14">#REF!</definedName>
    <definedName name="Col_T_14" localSheetId="23">#REF!</definedName>
    <definedName name="Col_T_14" localSheetId="24">#REF!</definedName>
    <definedName name="Col_T_14">#REF!</definedName>
    <definedName name="Col_T_15" localSheetId="8">#REF!</definedName>
    <definedName name="Col_T_15" localSheetId="1">#REF!</definedName>
    <definedName name="Col_T_15" localSheetId="2">#REF!</definedName>
    <definedName name="Col_T_15" localSheetId="3">#REF!</definedName>
    <definedName name="Col_T_15" localSheetId="4">#REF!</definedName>
    <definedName name="Col_T_15" localSheetId="10">#REF!</definedName>
    <definedName name="Col_T_15" localSheetId="12">#REF!</definedName>
    <definedName name="Col_T_15" localSheetId="14">#REF!</definedName>
    <definedName name="Col_T_15" localSheetId="23">#REF!</definedName>
    <definedName name="Col_T_15" localSheetId="24">#REF!</definedName>
    <definedName name="Col_T_15">#REF!</definedName>
    <definedName name="Col_T_16" localSheetId="8">#REF!</definedName>
    <definedName name="Col_T_16" localSheetId="1">#REF!</definedName>
    <definedName name="Col_T_16" localSheetId="2">#REF!</definedName>
    <definedName name="Col_T_16" localSheetId="3">#REF!</definedName>
    <definedName name="Col_T_16" localSheetId="4">#REF!</definedName>
    <definedName name="Col_T_16" localSheetId="10">#REF!</definedName>
    <definedName name="Col_T_16" localSheetId="12">#REF!</definedName>
    <definedName name="Col_T_16" localSheetId="14">#REF!</definedName>
    <definedName name="Col_T_16" localSheetId="23">#REF!</definedName>
    <definedName name="Col_T_16" localSheetId="24">#REF!</definedName>
    <definedName name="Col_T_16">#REF!</definedName>
    <definedName name="Col_T_17" localSheetId="8">#REF!</definedName>
    <definedName name="Col_T_17" localSheetId="1">#REF!</definedName>
    <definedName name="Col_T_17" localSheetId="2">#REF!</definedName>
    <definedName name="Col_T_17" localSheetId="3">#REF!</definedName>
    <definedName name="Col_T_17" localSheetId="4">#REF!</definedName>
    <definedName name="Col_T_17" localSheetId="10">#REF!</definedName>
    <definedName name="Col_T_17" localSheetId="12">#REF!</definedName>
    <definedName name="Col_T_17" localSheetId="14">#REF!</definedName>
    <definedName name="Col_T_17" localSheetId="23">#REF!</definedName>
    <definedName name="Col_T_17" localSheetId="24">#REF!</definedName>
    <definedName name="Col_T_17">#REF!</definedName>
    <definedName name="Col_T_18" localSheetId="8">#REF!</definedName>
    <definedName name="Col_T_18" localSheetId="1">#REF!</definedName>
    <definedName name="Col_T_18" localSheetId="2">#REF!</definedName>
    <definedName name="Col_T_18" localSheetId="3">#REF!</definedName>
    <definedName name="Col_T_18" localSheetId="4">#REF!</definedName>
    <definedName name="Col_T_18" localSheetId="10">#REF!</definedName>
    <definedName name="Col_T_18" localSheetId="12">#REF!</definedName>
    <definedName name="Col_T_18" localSheetId="14">#REF!</definedName>
    <definedName name="Col_T_18" localSheetId="23">#REF!</definedName>
    <definedName name="Col_T_18" localSheetId="24">#REF!</definedName>
    <definedName name="Col_T_18">#REF!</definedName>
    <definedName name="Col_T_19" localSheetId="8">#REF!</definedName>
    <definedName name="Col_T_19" localSheetId="1">#REF!</definedName>
    <definedName name="Col_T_19" localSheetId="2">#REF!</definedName>
    <definedName name="Col_T_19" localSheetId="3">#REF!</definedName>
    <definedName name="Col_T_19" localSheetId="4">#REF!</definedName>
    <definedName name="Col_T_19" localSheetId="10">#REF!</definedName>
    <definedName name="Col_T_19" localSheetId="12">#REF!</definedName>
    <definedName name="Col_T_19" localSheetId="14">#REF!</definedName>
    <definedName name="Col_T_19" localSheetId="23">#REF!</definedName>
    <definedName name="Col_T_19" localSheetId="24">#REF!</definedName>
    <definedName name="Col_T_19">#REF!</definedName>
    <definedName name="Col_T_2" localSheetId="8">#REF!</definedName>
    <definedName name="Col_T_2" localSheetId="1">#REF!</definedName>
    <definedName name="Col_T_2" localSheetId="2">#REF!</definedName>
    <definedName name="Col_T_2" localSheetId="3">#REF!</definedName>
    <definedName name="Col_T_2" localSheetId="4">#REF!</definedName>
    <definedName name="Col_T_2" localSheetId="10">#REF!</definedName>
    <definedName name="Col_T_2" localSheetId="12">#REF!</definedName>
    <definedName name="Col_T_2" localSheetId="14">#REF!</definedName>
    <definedName name="Col_T_2" localSheetId="23">#REF!</definedName>
    <definedName name="Col_T_2" localSheetId="24">#REF!</definedName>
    <definedName name="Col_T_2">#REF!</definedName>
    <definedName name="Col_T_20" localSheetId="8">#REF!</definedName>
    <definedName name="Col_T_20" localSheetId="1">#REF!</definedName>
    <definedName name="Col_T_20" localSheetId="2">#REF!</definedName>
    <definedName name="Col_T_20" localSheetId="3">#REF!</definedName>
    <definedName name="Col_T_20" localSheetId="4">#REF!</definedName>
    <definedName name="Col_T_20" localSheetId="10">#REF!</definedName>
    <definedName name="Col_T_20" localSheetId="12">#REF!</definedName>
    <definedName name="Col_T_20" localSheetId="14">#REF!</definedName>
    <definedName name="Col_T_20" localSheetId="23">#REF!</definedName>
    <definedName name="Col_T_20" localSheetId="24">#REF!</definedName>
    <definedName name="Col_T_20">#REF!</definedName>
    <definedName name="Col_T_21" localSheetId="8">#REF!</definedName>
    <definedName name="Col_T_21" localSheetId="1">#REF!</definedName>
    <definedName name="Col_T_21" localSheetId="2">#REF!</definedName>
    <definedName name="Col_T_21" localSheetId="3">#REF!</definedName>
    <definedName name="Col_T_21" localSheetId="4">#REF!</definedName>
    <definedName name="Col_T_21" localSheetId="10">#REF!</definedName>
    <definedName name="Col_T_21" localSheetId="12">#REF!</definedName>
    <definedName name="Col_T_21" localSheetId="14">#REF!</definedName>
    <definedName name="Col_T_21" localSheetId="23">#REF!</definedName>
    <definedName name="Col_T_21" localSheetId="24">#REF!</definedName>
    <definedName name="Col_T_21">#REF!</definedName>
    <definedName name="Col_T_22" localSheetId="8">#REF!</definedName>
    <definedName name="Col_T_22" localSheetId="1">#REF!</definedName>
    <definedName name="Col_T_22" localSheetId="2">#REF!</definedName>
    <definedName name="Col_T_22" localSheetId="3">#REF!</definedName>
    <definedName name="Col_T_22" localSheetId="4">#REF!</definedName>
    <definedName name="Col_T_22" localSheetId="10">#REF!</definedName>
    <definedName name="Col_T_22" localSheetId="12">#REF!</definedName>
    <definedName name="Col_T_22" localSheetId="14">#REF!</definedName>
    <definedName name="Col_T_22" localSheetId="23">#REF!</definedName>
    <definedName name="Col_T_22" localSheetId="24">#REF!</definedName>
    <definedName name="Col_T_22">#REF!</definedName>
    <definedName name="Col_T_23" localSheetId="8">#REF!</definedName>
    <definedName name="Col_T_23" localSheetId="1">#REF!</definedName>
    <definedName name="Col_T_23" localSheetId="2">#REF!</definedName>
    <definedName name="Col_T_23" localSheetId="3">#REF!</definedName>
    <definedName name="Col_T_23" localSheetId="4">#REF!</definedName>
    <definedName name="Col_T_23" localSheetId="10">#REF!</definedName>
    <definedName name="Col_T_23" localSheetId="12">#REF!</definedName>
    <definedName name="Col_T_23" localSheetId="14">#REF!</definedName>
    <definedName name="Col_T_23" localSheetId="23">#REF!</definedName>
    <definedName name="Col_T_23" localSheetId="24">#REF!</definedName>
    <definedName name="Col_T_23">#REF!</definedName>
    <definedName name="Col_T_24" localSheetId="8">#REF!</definedName>
    <definedName name="Col_T_24" localSheetId="1">#REF!</definedName>
    <definedName name="Col_T_24" localSheetId="2">#REF!</definedName>
    <definedName name="Col_T_24" localSheetId="3">#REF!</definedName>
    <definedName name="Col_T_24" localSheetId="4">#REF!</definedName>
    <definedName name="Col_T_24" localSheetId="10">#REF!</definedName>
    <definedName name="Col_T_24" localSheetId="12">#REF!</definedName>
    <definedName name="Col_T_24" localSheetId="14">#REF!</definedName>
    <definedName name="Col_T_24" localSheetId="23">#REF!</definedName>
    <definedName name="Col_T_24" localSheetId="24">#REF!</definedName>
    <definedName name="Col_T_24">#REF!</definedName>
    <definedName name="Col_T_25" localSheetId="8">#REF!</definedName>
    <definedName name="Col_T_25" localSheetId="1">#REF!</definedName>
    <definedName name="Col_T_25" localSheetId="2">#REF!</definedName>
    <definedName name="Col_T_25" localSheetId="3">#REF!</definedName>
    <definedName name="Col_T_25" localSheetId="4">#REF!</definedName>
    <definedName name="Col_T_25" localSheetId="10">#REF!</definedName>
    <definedName name="Col_T_25" localSheetId="12">#REF!</definedName>
    <definedName name="Col_T_25" localSheetId="14">#REF!</definedName>
    <definedName name="Col_T_25" localSheetId="23">#REF!</definedName>
    <definedName name="Col_T_25" localSheetId="24">#REF!</definedName>
    <definedName name="Col_T_25">#REF!</definedName>
    <definedName name="Col_T_26" localSheetId="8">#REF!</definedName>
    <definedName name="Col_T_26" localSheetId="1">#REF!</definedName>
    <definedName name="Col_T_26" localSheetId="2">#REF!</definedName>
    <definedName name="Col_T_26" localSheetId="3">#REF!</definedName>
    <definedName name="Col_T_26" localSheetId="4">#REF!</definedName>
    <definedName name="Col_T_26" localSheetId="10">#REF!</definedName>
    <definedName name="Col_T_26" localSheetId="12">#REF!</definedName>
    <definedName name="Col_T_26" localSheetId="14">#REF!</definedName>
    <definedName name="Col_T_26" localSheetId="23">#REF!</definedName>
    <definedName name="Col_T_26" localSheetId="24">#REF!</definedName>
    <definedName name="Col_T_26">#REF!</definedName>
    <definedName name="Col_T_27" localSheetId="8">#REF!</definedName>
    <definedName name="Col_T_27" localSheetId="1">#REF!</definedName>
    <definedName name="Col_T_27" localSheetId="2">#REF!</definedName>
    <definedName name="Col_T_27" localSheetId="3">#REF!</definedName>
    <definedName name="Col_T_27" localSheetId="4">#REF!</definedName>
    <definedName name="Col_T_27" localSheetId="10">#REF!</definedName>
    <definedName name="Col_T_27" localSheetId="12">#REF!</definedName>
    <definedName name="Col_T_27" localSheetId="14">#REF!</definedName>
    <definedName name="Col_T_27" localSheetId="23">#REF!</definedName>
    <definedName name="Col_T_27" localSheetId="24">#REF!</definedName>
    <definedName name="Col_T_27">#REF!</definedName>
    <definedName name="Col_T_3" localSheetId="8">#REF!</definedName>
    <definedName name="Col_T_3" localSheetId="1">#REF!</definedName>
    <definedName name="Col_T_3" localSheetId="2">#REF!</definedName>
    <definedName name="Col_T_3" localSheetId="3">#REF!</definedName>
    <definedName name="Col_T_3" localSheetId="4">#REF!</definedName>
    <definedName name="Col_T_3" localSheetId="10">#REF!</definedName>
    <definedName name="Col_T_3" localSheetId="12">#REF!</definedName>
    <definedName name="Col_T_3" localSheetId="14">#REF!</definedName>
    <definedName name="Col_T_3" localSheetId="23">#REF!</definedName>
    <definedName name="Col_T_3" localSheetId="24">#REF!</definedName>
    <definedName name="Col_T_3">#REF!</definedName>
    <definedName name="Col_T_4" localSheetId="8">#REF!</definedName>
    <definedName name="Col_T_4" localSheetId="1">#REF!</definedName>
    <definedName name="Col_T_4" localSheetId="2">#REF!</definedName>
    <definedName name="Col_T_4" localSheetId="3">#REF!</definedName>
    <definedName name="Col_T_4" localSheetId="4">#REF!</definedName>
    <definedName name="Col_T_4" localSheetId="10">#REF!</definedName>
    <definedName name="Col_T_4" localSheetId="12">#REF!</definedName>
    <definedName name="Col_T_4" localSheetId="14">#REF!</definedName>
    <definedName name="Col_T_4" localSheetId="23">#REF!</definedName>
    <definedName name="Col_T_4" localSheetId="24">#REF!</definedName>
    <definedName name="Col_T_4">#REF!</definedName>
    <definedName name="Col_T_5" localSheetId="8">#REF!</definedName>
    <definedName name="Col_T_5" localSheetId="1">#REF!</definedName>
    <definedName name="Col_T_5" localSheetId="2">#REF!</definedName>
    <definedName name="Col_T_5" localSheetId="3">#REF!</definedName>
    <definedName name="Col_T_5" localSheetId="4">#REF!</definedName>
    <definedName name="Col_T_5" localSheetId="10">#REF!</definedName>
    <definedName name="Col_T_5" localSheetId="12">#REF!</definedName>
    <definedName name="Col_T_5" localSheetId="14">#REF!</definedName>
    <definedName name="Col_T_5" localSheetId="23">#REF!</definedName>
    <definedName name="Col_T_5" localSheetId="24">#REF!</definedName>
    <definedName name="Col_T_5">#REF!</definedName>
    <definedName name="Col_T_6" localSheetId="8">#REF!</definedName>
    <definedName name="Col_T_6" localSheetId="1">#REF!</definedName>
    <definedName name="Col_T_6" localSheetId="2">#REF!</definedName>
    <definedName name="Col_T_6" localSheetId="3">#REF!</definedName>
    <definedName name="Col_T_6" localSheetId="4">#REF!</definedName>
    <definedName name="Col_T_6" localSheetId="10">#REF!</definedName>
    <definedName name="Col_T_6" localSheetId="12">#REF!</definedName>
    <definedName name="Col_T_6" localSheetId="14">#REF!</definedName>
    <definedName name="Col_T_6" localSheetId="23">#REF!</definedName>
    <definedName name="Col_T_6" localSheetId="24">#REF!</definedName>
    <definedName name="Col_T_6">#REF!</definedName>
    <definedName name="Col_T_7" localSheetId="8">#REF!</definedName>
    <definedName name="Col_T_7" localSheetId="1">#REF!</definedName>
    <definedName name="Col_T_7" localSheetId="2">#REF!</definedName>
    <definedName name="Col_T_7" localSheetId="3">#REF!</definedName>
    <definedName name="Col_T_7" localSheetId="4">#REF!</definedName>
    <definedName name="Col_T_7" localSheetId="10">#REF!</definedName>
    <definedName name="Col_T_7" localSheetId="12">#REF!</definedName>
    <definedName name="Col_T_7" localSheetId="14">#REF!</definedName>
    <definedName name="Col_T_7" localSheetId="23">#REF!</definedName>
    <definedName name="Col_T_7" localSheetId="24">#REF!</definedName>
    <definedName name="Col_T_7">#REF!</definedName>
    <definedName name="Col_T_8" localSheetId="8">#REF!</definedName>
    <definedName name="Col_T_8" localSheetId="1">#REF!</definedName>
    <definedName name="Col_T_8" localSheetId="2">#REF!</definedName>
    <definedName name="Col_T_8" localSheetId="3">#REF!</definedName>
    <definedName name="Col_T_8" localSheetId="4">#REF!</definedName>
    <definedName name="Col_T_8" localSheetId="10">#REF!</definedName>
    <definedName name="Col_T_8" localSheetId="12">#REF!</definedName>
    <definedName name="Col_T_8" localSheetId="14">#REF!</definedName>
    <definedName name="Col_T_8" localSheetId="23">#REF!</definedName>
    <definedName name="Col_T_8" localSheetId="24">#REF!</definedName>
    <definedName name="Col_T_8">#REF!</definedName>
    <definedName name="Col_T_9" localSheetId="8">#REF!</definedName>
    <definedName name="Col_T_9" localSheetId="1">#REF!</definedName>
    <definedName name="Col_T_9" localSheetId="2">#REF!</definedName>
    <definedName name="Col_T_9" localSheetId="3">#REF!</definedName>
    <definedName name="Col_T_9" localSheetId="4">#REF!</definedName>
    <definedName name="Col_T_9" localSheetId="10">#REF!</definedName>
    <definedName name="Col_T_9" localSheetId="12">#REF!</definedName>
    <definedName name="Col_T_9" localSheetId="14">#REF!</definedName>
    <definedName name="Col_T_9" localSheetId="23">#REF!</definedName>
    <definedName name="Col_T_9" localSheetId="24">#REF!</definedName>
    <definedName name="Col_T_9">#REF!</definedName>
    <definedName name="CUA_SOB" localSheetId="8">#REF!</definedName>
    <definedName name="CUA_SOB" localSheetId="1">#REF!</definedName>
    <definedName name="CUA_SOB" localSheetId="2">#REF!</definedName>
    <definedName name="CUA_SOB" localSheetId="3">#REF!</definedName>
    <definedName name="CUA_SOB" localSheetId="4">#REF!</definedName>
    <definedName name="CUA_SOB" localSheetId="10">#REF!</definedName>
    <definedName name="CUA_SOB" localSheetId="12">#REF!</definedName>
    <definedName name="CUA_SOB" localSheetId="14">#REF!</definedName>
    <definedName name="CUA_SOB" localSheetId="23">#REF!</definedName>
    <definedName name="CUA_SOB" localSheetId="24">#REF!</definedName>
    <definedName name="CUA_SOB">#REF!</definedName>
    <definedName name="Cuadro_de_Incidencias" localSheetId="8">#REF!</definedName>
    <definedName name="Cuadro_de_Incidencias" localSheetId="1">#REF!</definedName>
    <definedName name="Cuadro_de_Incidencias" localSheetId="2">#REF!</definedName>
    <definedName name="Cuadro_de_Incidencias" localSheetId="3">#REF!</definedName>
    <definedName name="Cuadro_de_Incidencias" localSheetId="4">#REF!</definedName>
    <definedName name="Cuadro_de_Incidencias" localSheetId="10">#REF!</definedName>
    <definedName name="Cuadro_de_Incidencias" localSheetId="12">#REF!</definedName>
    <definedName name="Cuadro_de_Incidencias" localSheetId="14">#REF!</definedName>
    <definedName name="Cuadro_de_Incidencias" localSheetId="23">#REF!</definedName>
    <definedName name="Cuadro_de_Incidencias" localSheetId="24">#REF!</definedName>
    <definedName name="Cuadro_de_Incidencias">#REF!</definedName>
    <definedName name="Cuadro_de_Incidencias_24" localSheetId="8">#REF!</definedName>
    <definedName name="Cuadro_de_Incidencias_24" localSheetId="1">#REF!</definedName>
    <definedName name="Cuadro_de_Incidencias_24" localSheetId="2">#REF!</definedName>
    <definedName name="Cuadro_de_Incidencias_24" localSheetId="3">#REF!</definedName>
    <definedName name="Cuadro_de_Incidencias_24" localSheetId="4">#REF!</definedName>
    <definedName name="Cuadro_de_Incidencias_24" localSheetId="10">#REF!</definedName>
    <definedName name="Cuadro_de_Incidencias_24" localSheetId="12">#REF!</definedName>
    <definedName name="Cuadro_de_Incidencias_24" localSheetId="14">#REF!</definedName>
    <definedName name="Cuadro_de_Incidencias_24" localSheetId="23">#REF!</definedName>
    <definedName name="Cuadro_de_Incidencias_24" localSheetId="24">#REF!</definedName>
    <definedName name="Cuadro_de_Incidencias_24">#REF!</definedName>
    <definedName name="Cuadro_de_Origen_Extranjero" localSheetId="8">#REF!</definedName>
    <definedName name="Cuadro_de_Origen_Extranjero" localSheetId="1">#REF!</definedName>
    <definedName name="Cuadro_de_Origen_Extranjero" localSheetId="2">#REF!</definedName>
    <definedName name="Cuadro_de_Origen_Extranjero" localSheetId="3">#REF!</definedName>
    <definedName name="Cuadro_de_Origen_Extranjero" localSheetId="4">#REF!</definedName>
    <definedName name="Cuadro_de_Origen_Extranjero" localSheetId="10">#REF!</definedName>
    <definedName name="Cuadro_de_Origen_Extranjero" localSheetId="12">#REF!</definedName>
    <definedName name="Cuadro_de_Origen_Extranjero" localSheetId="14">#REF!</definedName>
    <definedName name="Cuadro_de_Origen_Extranjero" localSheetId="23">#REF!</definedName>
    <definedName name="Cuadro_de_Origen_Extranjero" localSheetId="24">#REF!</definedName>
    <definedName name="Cuadro_de_Origen_Extranjero">#REF!</definedName>
    <definedName name="Cuadro_de_Origen_Indigena" localSheetId="8">#REF!</definedName>
    <definedName name="Cuadro_de_Origen_Indigena" localSheetId="1">#REF!</definedName>
    <definedName name="Cuadro_de_Origen_Indigena" localSheetId="2">#REF!</definedName>
    <definedName name="Cuadro_de_Origen_Indigena" localSheetId="3">#REF!</definedName>
    <definedName name="Cuadro_de_Origen_Indigena" localSheetId="4">#REF!</definedName>
    <definedName name="Cuadro_de_Origen_Indigena" localSheetId="10">#REF!</definedName>
    <definedName name="Cuadro_de_Origen_Indigena" localSheetId="12">#REF!</definedName>
    <definedName name="Cuadro_de_Origen_Indigena" localSheetId="14">#REF!</definedName>
    <definedName name="Cuadro_de_Origen_Indigena" localSheetId="23">#REF!</definedName>
    <definedName name="Cuadro_de_Origen_Indigena" localSheetId="24">#REF!</definedName>
    <definedName name="Cuadro_de_Origen_Indigena">#REF!</definedName>
    <definedName name="Cuadro_de_Población" localSheetId="8">#REF!</definedName>
    <definedName name="Cuadro_de_Población" localSheetId="1">#REF!</definedName>
    <definedName name="Cuadro_de_Población" localSheetId="2">#REF!</definedName>
    <definedName name="Cuadro_de_Población" localSheetId="3">#REF!</definedName>
    <definedName name="Cuadro_de_Población" localSheetId="4">#REF!</definedName>
    <definedName name="Cuadro_de_Población" localSheetId="10">#REF!</definedName>
    <definedName name="Cuadro_de_Población" localSheetId="12">#REF!</definedName>
    <definedName name="Cuadro_de_Población" localSheetId="14">#REF!</definedName>
    <definedName name="Cuadro_de_Población" localSheetId="23">#REF!</definedName>
    <definedName name="Cuadro_de_Población" localSheetId="24">#REF!</definedName>
    <definedName name="Cuadro_de_Población">#REF!</definedName>
    <definedName name="d" localSheetId="8" hidden="1">'[6]Edad desplegada_70'!#REF!</definedName>
    <definedName name="d" localSheetId="4" hidden="1">'[7]Edad desplegada_70'!#REF!</definedName>
    <definedName name="d" localSheetId="10" hidden="1">'[4]Edad desplegada_70'!#REF!</definedName>
    <definedName name="d" localSheetId="12" hidden="1">'[6]Edad desplegada_70'!#REF!</definedName>
    <definedName name="d" localSheetId="14" hidden="1">'[6]Edad desplegada_70'!#REF!</definedName>
    <definedName name="d" localSheetId="23" hidden="1">'[7]Edad desplegada_70'!#REF!</definedName>
    <definedName name="d" localSheetId="24" hidden="1">'[7]Edad desplegada_70'!#REF!</definedName>
    <definedName name="d" hidden="1">'[7]Edad desplegada_70'!#REF!</definedName>
    <definedName name="def" localSheetId="8" hidden="1">'[6]Edad desplegada_70'!#REF!</definedName>
    <definedName name="def" localSheetId="4" hidden="1">'[7]Edad desplegada_70'!#REF!</definedName>
    <definedName name="def" localSheetId="10" hidden="1">'[4]Edad desplegada_70'!#REF!</definedName>
    <definedName name="def" localSheetId="12" hidden="1">'[6]Edad desplegada_70'!#REF!</definedName>
    <definedName name="def" localSheetId="14" hidden="1">'[6]Edad desplegada_70'!#REF!</definedName>
    <definedName name="def" localSheetId="24" hidden="1">'[7]Edad desplegada_70'!#REF!</definedName>
    <definedName name="def" hidden="1">'[7]Edad desplegada_70'!#REF!</definedName>
    <definedName name="Des" localSheetId="8" hidden="1">'[6]Edad desplegada_70'!#REF!</definedName>
    <definedName name="Des" localSheetId="4" hidden="1">'[7]Edad desplegada_70'!#REF!</definedName>
    <definedName name="Des" localSheetId="10" hidden="1">'[4]Edad desplegada_70'!#REF!</definedName>
    <definedName name="Des" localSheetId="12" hidden="1">'[6]Edad desplegada_70'!#REF!</definedName>
    <definedName name="Des" localSheetId="14" hidden="1">'[6]Edad desplegada_70'!#REF!</definedName>
    <definedName name="Des" localSheetId="24" hidden="1">'[7]Edad desplegada_70'!#REF!</definedName>
    <definedName name="Des" hidden="1">'[7]Edad desplegada_70'!#REF!</definedName>
    <definedName name="dfg" localSheetId="8">'[15]323'!#REF!</definedName>
    <definedName name="dfg" localSheetId="4">'[15]323'!#REF!</definedName>
    <definedName name="dfg" localSheetId="10">'[11]323'!#REF!</definedName>
    <definedName name="dfg" localSheetId="12">'[15]323'!#REF!</definedName>
    <definedName name="dfg" localSheetId="14">'[15]323'!#REF!</definedName>
    <definedName name="dfg" localSheetId="24">'[15]323'!#REF!</definedName>
    <definedName name="dfg">'[15]323'!#REF!</definedName>
    <definedName name="DIFERENCIAS">#N/A</definedName>
    <definedName name="duvna" localSheetId="8" hidden="1">'[6]Edad desplegada_70'!#REF!</definedName>
    <definedName name="duvna" localSheetId="4" hidden="1">'[7]Edad desplegada_70'!#REF!</definedName>
    <definedName name="duvna" localSheetId="10" hidden="1">'[4]Edad desplegada_70'!#REF!</definedName>
    <definedName name="duvna" localSheetId="12" hidden="1">'[6]Edad desplegada_70'!#REF!</definedName>
    <definedName name="duvna" localSheetId="14" hidden="1">'[6]Edad desplegada_70'!#REF!</definedName>
    <definedName name="duvna" localSheetId="24" hidden="1">'[7]Edad desplegada_70'!#REF!</definedName>
    <definedName name="duvna" hidden="1">'[7]Edad desplegada_70'!#REF!</definedName>
    <definedName name="eco" localSheetId="8">#REF!</definedName>
    <definedName name="eco" localSheetId="1">#REF!</definedName>
    <definedName name="eco" localSheetId="2">#REF!</definedName>
    <definedName name="eco" localSheetId="3">#REF!</definedName>
    <definedName name="eco" localSheetId="4">#REF!</definedName>
    <definedName name="eco" localSheetId="10">#REF!</definedName>
    <definedName name="eco" localSheetId="12">#REF!</definedName>
    <definedName name="eco" localSheetId="14">#REF!</definedName>
    <definedName name="eco" localSheetId="23">#REF!</definedName>
    <definedName name="eco" localSheetId="24">#REF!</definedName>
    <definedName name="eco">#REF!</definedName>
    <definedName name="econo" localSheetId="8">#REF!</definedName>
    <definedName name="econo" localSheetId="1">#REF!</definedName>
    <definedName name="econo" localSheetId="2">#REF!</definedName>
    <definedName name="econo" localSheetId="3">#REF!</definedName>
    <definedName name="econo" localSheetId="4">#REF!</definedName>
    <definedName name="econo" localSheetId="10">#REF!</definedName>
    <definedName name="econo" localSheetId="12">#REF!</definedName>
    <definedName name="econo" localSheetId="14">#REF!</definedName>
    <definedName name="econo" localSheetId="23">#REF!</definedName>
    <definedName name="econo" localSheetId="24">#REF!</definedName>
    <definedName name="econo">#REF!</definedName>
    <definedName name="economicos" localSheetId="8">#REF!</definedName>
    <definedName name="economicos" localSheetId="1">#REF!</definedName>
    <definedName name="economicos" localSheetId="2">#REF!</definedName>
    <definedName name="economicos" localSheetId="3">#REF!</definedName>
    <definedName name="economicos" localSheetId="4">#REF!</definedName>
    <definedName name="economicos" localSheetId="10">#REF!</definedName>
    <definedName name="economicos" localSheetId="12">#REF!</definedName>
    <definedName name="economicos" localSheetId="14">#REF!</definedName>
    <definedName name="economicos" localSheetId="23">#REF!</definedName>
    <definedName name="economicos" localSheetId="24">#REF!</definedName>
    <definedName name="economicos">#REF!</definedName>
    <definedName name="eee" localSheetId="8" hidden="1">'[6]Edad desplegada_70'!#REF!</definedName>
    <definedName name="eee" localSheetId="4" hidden="1">'[7]Edad desplegada_70'!#REF!</definedName>
    <definedName name="eee" localSheetId="10" hidden="1">'[4]Edad desplegada_70'!#REF!</definedName>
    <definedName name="eee" localSheetId="12" hidden="1">'[6]Edad desplegada_70'!#REF!</definedName>
    <definedName name="eee" localSheetId="14" hidden="1">'[6]Edad desplegada_70'!#REF!</definedName>
    <definedName name="eee" localSheetId="23" hidden="1">'[7]Edad desplegada_70'!#REF!</definedName>
    <definedName name="eee" localSheetId="24" hidden="1">'[7]Edad desplegada_70'!#REF!</definedName>
    <definedName name="eee" hidden="1">'[7]Edad desplegada_70'!#REF!</definedName>
    <definedName name="efra">#N/A</definedName>
    <definedName name="enti" localSheetId="8" hidden="1">'[6]Edad desplegada_70'!#REF!</definedName>
    <definedName name="enti" localSheetId="4" hidden="1">'[7]Edad desplegada_70'!#REF!</definedName>
    <definedName name="enti" localSheetId="10" hidden="1">'[4]Edad desplegada_70'!#REF!</definedName>
    <definedName name="enti" localSheetId="12" hidden="1">'[6]Edad desplegada_70'!#REF!</definedName>
    <definedName name="enti" localSheetId="14" hidden="1">'[6]Edad desplegada_70'!#REF!</definedName>
    <definedName name="enti" localSheetId="24" hidden="1">'[7]Edad desplegada_70'!#REF!</definedName>
    <definedName name="enti" hidden="1">'[7]Edad desplegada_70'!#REF!</definedName>
    <definedName name="fef" localSheetId="8" hidden="1">'[16]Edad desplegada_70'!#REF!</definedName>
    <definedName name="fef" localSheetId="4" hidden="1">'[17]Edad desplegada_70'!#REF!</definedName>
    <definedName name="fef" localSheetId="10" hidden="1">'[4]Edad desplegada_70'!#REF!</definedName>
    <definedName name="fef" localSheetId="12" hidden="1">'[16]Edad desplegada_70'!#REF!</definedName>
    <definedName name="fef" localSheetId="14" hidden="1">'[16]Edad desplegada_70'!#REF!</definedName>
    <definedName name="fef" localSheetId="24" hidden="1">'[17]Edad desplegada_70'!#REF!</definedName>
    <definedName name="fef" hidden="1">'[17]Edad desplegada_70'!#REF!</definedName>
    <definedName name="FP" localSheetId="9">'[18]VALID P13 VS FP'!$A$39:$AF$70</definedName>
    <definedName name="FP" localSheetId="10">'[18]VALID P13 VS FP'!$A$39:$AF$70</definedName>
    <definedName name="FP" localSheetId="11">'[18]VALID P13 VS FP'!$A$39:$AF$70</definedName>
    <definedName name="FP" localSheetId="14">'[18]VALID P13 VS FP'!$A$39:$AF$70</definedName>
    <definedName name="FP">'[19]VALID P13 VS FP'!$A$39:$AF$70</definedName>
    <definedName name="_xlnm.Recorder" localSheetId="8">#REF!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9">#REF!</definedName>
    <definedName name="_xlnm.Recorder" localSheetId="10">#REF!</definedName>
    <definedName name="_xlnm.Recorder" localSheetId="11">#REF!</definedName>
    <definedName name="_xlnm.Recorder" localSheetId="12">#REF!</definedName>
    <definedName name="_xlnm.Recorder" localSheetId="14">#REF!</definedName>
    <definedName name="_xlnm.Recorder" localSheetId="23">#REF!</definedName>
    <definedName name="_xlnm.Recorder" localSheetId="24">#REF!</definedName>
    <definedName name="_xlnm.Recorder">#REF!</definedName>
    <definedName name="graf" localSheetId="8">'[20]323'!#REF!</definedName>
    <definedName name="graf" localSheetId="4">'[20]323'!#REF!</definedName>
    <definedName name="graf" localSheetId="10">'[11]323'!#REF!</definedName>
    <definedName name="graf" localSheetId="12">'[20]323'!#REF!</definedName>
    <definedName name="graf" localSheetId="14">'[20]323'!#REF!</definedName>
    <definedName name="graf" localSheetId="23">'[20]323'!#REF!</definedName>
    <definedName name="graf" localSheetId="24">'[20]323'!#REF!</definedName>
    <definedName name="graf">'[20]323'!#REF!</definedName>
    <definedName name="Graf_pay_2" localSheetId="8">#REF!</definedName>
    <definedName name="Graf_pay_2" localSheetId="1">#REF!</definedName>
    <definedName name="Graf_pay_2" localSheetId="2">#REF!</definedName>
    <definedName name="Graf_pay_2" localSheetId="3">#REF!</definedName>
    <definedName name="Graf_pay_2" localSheetId="4">#REF!</definedName>
    <definedName name="Graf_pay_2" localSheetId="10">#REF!</definedName>
    <definedName name="Graf_pay_2" localSheetId="12">#REF!</definedName>
    <definedName name="Graf_pay_2" localSheetId="14">#REF!</definedName>
    <definedName name="Graf_pay_2" localSheetId="23">#REF!</definedName>
    <definedName name="Graf_pay_2" localSheetId="24">#REF!</definedName>
    <definedName name="Graf_pay_2">#REF!</definedName>
    <definedName name="GRAF_POBABS" localSheetId="8">#REF!</definedName>
    <definedName name="GRAF_POBABS" localSheetId="1">#REF!</definedName>
    <definedName name="GRAF_POBABS" localSheetId="2">#REF!</definedName>
    <definedName name="GRAF_POBABS" localSheetId="3">#REF!</definedName>
    <definedName name="GRAF_POBABS" localSheetId="4">#REF!</definedName>
    <definedName name="GRAF_POBABS" localSheetId="10">#REF!</definedName>
    <definedName name="GRAF_POBABS" localSheetId="12">#REF!</definedName>
    <definedName name="GRAF_POBABS" localSheetId="14">#REF!</definedName>
    <definedName name="GRAF_POBABS" localSheetId="23">#REF!</definedName>
    <definedName name="GRAF_POBABS" localSheetId="24">#REF!</definedName>
    <definedName name="GRAF_POBABS">#REF!</definedName>
    <definedName name="Grafica" localSheetId="8" hidden="1">'[16]Edad desplegada_70'!#REF!</definedName>
    <definedName name="Grafica" localSheetId="4" hidden="1">'[17]Edad desplegada_70'!#REF!</definedName>
    <definedName name="Grafica" localSheetId="10" hidden="1">'[4]Edad desplegada_70'!#REF!</definedName>
    <definedName name="Grafica" localSheetId="12" hidden="1">'[16]Edad desplegada_70'!#REF!</definedName>
    <definedName name="Grafica" localSheetId="14" hidden="1">'[16]Edad desplegada_70'!#REF!</definedName>
    <definedName name="Grafica" localSheetId="23" hidden="1">'[17]Edad desplegada_70'!#REF!</definedName>
    <definedName name="Grafica" localSheetId="24" hidden="1">'[17]Edad desplegada_70'!#REF!</definedName>
    <definedName name="Grafica" hidden="1">'[17]Edad desplegada_70'!#REF!</definedName>
    <definedName name="hj" localSheetId="8" hidden="1">'[6]Edad desplegada_70'!#REF!</definedName>
    <definedName name="hj" localSheetId="4" hidden="1">'[7]Edad desplegada_70'!#REF!</definedName>
    <definedName name="hj" localSheetId="10" hidden="1">'[4]Edad desplegada_70'!#REF!</definedName>
    <definedName name="hj" localSheetId="12" hidden="1">'[6]Edad desplegada_70'!#REF!</definedName>
    <definedName name="hj" localSheetId="14" hidden="1">'[6]Edad desplegada_70'!#REF!</definedName>
    <definedName name="hj" localSheetId="24" hidden="1">'[7]Edad desplegada_70'!#REF!</definedName>
    <definedName name="hj" hidden="1">'[7]Edad desplegada_70'!#REF!</definedName>
    <definedName name="hjui" localSheetId="8" hidden="1">'[16]Edad desplegada_70'!#REF!</definedName>
    <definedName name="hjui" localSheetId="4" hidden="1">'[17]Edad desplegada_70'!#REF!</definedName>
    <definedName name="hjui" localSheetId="10" hidden="1">'[4]Edad desplegada_70'!#REF!</definedName>
    <definedName name="hjui" localSheetId="12" hidden="1">'[16]Edad desplegada_70'!#REF!</definedName>
    <definedName name="hjui" localSheetId="14" hidden="1">'[16]Edad desplegada_70'!#REF!</definedName>
    <definedName name="hjui" localSheetId="24" hidden="1">'[17]Edad desplegada_70'!#REF!</definedName>
    <definedName name="hjui" hidden="1">'[17]Edad desplegada_70'!#REF!</definedName>
    <definedName name="hog" localSheetId="8" hidden="1">'[6]Edad desplegada_70'!#REF!</definedName>
    <definedName name="hog" localSheetId="4" hidden="1">'[7]Edad desplegada_70'!#REF!</definedName>
    <definedName name="hog" localSheetId="10" hidden="1">'[4]Edad desplegada_70'!#REF!</definedName>
    <definedName name="hog" localSheetId="12" hidden="1">'[6]Edad desplegada_70'!#REF!</definedName>
    <definedName name="hog" localSheetId="14" hidden="1">'[6]Edad desplegada_70'!#REF!</definedName>
    <definedName name="hog" localSheetId="24" hidden="1">'[7]Edad desplegada_70'!#REF!</definedName>
    <definedName name="hog" hidden="1">'[7]Edad desplegada_70'!#REF!</definedName>
    <definedName name="hu" localSheetId="8" hidden="1">'[6]Edad desplegada_70'!#REF!</definedName>
    <definedName name="hu" localSheetId="4" hidden="1">'[7]Edad desplegada_70'!#REF!</definedName>
    <definedName name="hu" localSheetId="10" hidden="1">'[4]Edad desplegada_70'!#REF!</definedName>
    <definedName name="hu" localSheetId="12" hidden="1">'[6]Edad desplegada_70'!#REF!</definedName>
    <definedName name="hu" localSheetId="14" hidden="1">'[6]Edad desplegada_70'!#REF!</definedName>
    <definedName name="hu" localSheetId="24" hidden="1">'[7]Edad desplegada_70'!#REF!</definedName>
    <definedName name="hu" hidden="1">'[7]Edad desplegada_70'!#REF!</definedName>
    <definedName name="IMP_REGIONVERI">[21]región!$AC$565:$AV$655</definedName>
    <definedName name="j" localSheetId="8">#REF!</definedName>
    <definedName name="j" localSheetId="1">#REF!</definedName>
    <definedName name="j" localSheetId="2">#REF!</definedName>
    <definedName name="j" localSheetId="3">#REF!</definedName>
    <definedName name="j" localSheetId="4">#REF!</definedName>
    <definedName name="j" localSheetId="10">#REF!</definedName>
    <definedName name="j" localSheetId="12">#REF!</definedName>
    <definedName name="j" localSheetId="14">#REF!</definedName>
    <definedName name="j" localSheetId="23">#REF!</definedName>
    <definedName name="j" localSheetId="24">#REF!</definedName>
    <definedName name="j">#REF!</definedName>
    <definedName name="l" localSheetId="8" hidden="1">'[16]Edad desplegada_70'!#REF!</definedName>
    <definedName name="l" localSheetId="4" hidden="1">'[17]Edad desplegada_70'!#REF!</definedName>
    <definedName name="l" localSheetId="10" hidden="1">'[4]Edad desplegada_70'!#REF!</definedName>
    <definedName name="l" localSheetId="12" hidden="1">'[16]Edad desplegada_70'!#REF!</definedName>
    <definedName name="l" localSheetId="14" hidden="1">'[16]Edad desplegada_70'!#REF!</definedName>
    <definedName name="l" localSheetId="23" hidden="1">'[17]Edad desplegada_70'!#REF!</definedName>
    <definedName name="l" localSheetId="24" hidden="1">'[17]Edad desplegada_70'!#REF!</definedName>
    <definedName name="l" hidden="1">'[17]Edad desplegada_70'!#REF!</definedName>
    <definedName name="lo" localSheetId="8" hidden="1">'[6]Edad desplegada_70'!#REF!</definedName>
    <definedName name="lo" localSheetId="4" hidden="1">'[7]Edad desplegada_70'!#REF!</definedName>
    <definedName name="lo" localSheetId="10" hidden="1">'[4]Edad desplegada_70'!#REF!</definedName>
    <definedName name="lo" localSheetId="12" hidden="1">'[6]Edad desplegada_70'!#REF!</definedName>
    <definedName name="lo" localSheetId="14" hidden="1">'[6]Edad desplegada_70'!#REF!</definedName>
    <definedName name="lo" localSheetId="24" hidden="1">'[7]Edad desplegada_70'!#REF!</definedName>
    <definedName name="lo" hidden="1">'[7]Edad desplegada_70'!#REF!</definedName>
    <definedName name="lulu" localSheetId="8">#REF!</definedName>
    <definedName name="lulu" localSheetId="4">#REF!</definedName>
    <definedName name="lulu" localSheetId="12">#REF!</definedName>
    <definedName name="lulu" localSheetId="14">#REF!</definedName>
    <definedName name="lulu" localSheetId="23">#REF!</definedName>
    <definedName name="lulu" localSheetId="24">#REF!</definedName>
    <definedName name="lulu">#REF!</definedName>
    <definedName name="m" localSheetId="8" hidden="1">'[22]Edad desplegada_70'!#REF!</definedName>
    <definedName name="m" localSheetId="4" hidden="1">'[23]Edad desplegada_70'!#REF!</definedName>
    <definedName name="m" localSheetId="10" hidden="1">'[4]Edad desplegada_70'!#REF!</definedName>
    <definedName name="m" localSheetId="12" hidden="1">'[22]Edad desplegada_70'!#REF!</definedName>
    <definedName name="m" localSheetId="14" hidden="1">'[22]Edad desplegada_70'!#REF!</definedName>
    <definedName name="m" localSheetId="23" hidden="1">'[23]Edad desplegada_70'!#REF!</definedName>
    <definedName name="m" localSheetId="24" hidden="1">'[23]Edad desplegada_70'!#REF!</definedName>
    <definedName name="m" hidden="1">'[23]Edad desplegada_70'!#REF!</definedName>
    <definedName name="MSMSMS" localSheetId="8" hidden="1">'[3]Edad desplegada_70'!#REF!</definedName>
    <definedName name="MSMSMS" localSheetId="4" hidden="1">'[5]Edad desplegada_70'!#REF!</definedName>
    <definedName name="MSMSMS" localSheetId="10" hidden="1">'[4]Edad desplegada_70'!#REF!</definedName>
    <definedName name="MSMSMS" localSheetId="12" hidden="1">'[3]Edad desplegada_70'!#REF!</definedName>
    <definedName name="MSMSMS" localSheetId="14" hidden="1">'[3]Edad desplegada_70'!#REF!</definedName>
    <definedName name="MSMSMS" localSheetId="24" hidden="1">'[5]Edad desplegada_70'!#REF!</definedName>
    <definedName name="MSMSMS" hidden="1">'[5]Edad desplegada_70'!#REF!</definedName>
    <definedName name="muni" localSheetId="8" hidden="1">'[6]Edad desplegada_70'!#REF!</definedName>
    <definedName name="muni" localSheetId="4" hidden="1">'[7]Edad desplegada_70'!#REF!</definedName>
    <definedName name="muni" localSheetId="10" hidden="1">'[4]Edad desplegada_70'!#REF!</definedName>
    <definedName name="muni" localSheetId="12" hidden="1">'[6]Edad desplegada_70'!#REF!</definedName>
    <definedName name="muni" localSheetId="14" hidden="1">'[6]Edad desplegada_70'!#REF!</definedName>
    <definedName name="muni" localSheetId="24" hidden="1">'[7]Edad desplegada_70'!#REF!</definedName>
    <definedName name="muni" hidden="1">'[7]Edad desplegada_70'!#REF!</definedName>
    <definedName name="n" localSheetId="8" hidden="1">'[6]Edad desplegada_70'!#REF!</definedName>
    <definedName name="n" localSheetId="4" hidden="1">'[7]Edad desplegada_70'!#REF!</definedName>
    <definedName name="n" localSheetId="10" hidden="1">'[4]Edad desplegada_70'!#REF!</definedName>
    <definedName name="n" localSheetId="12" hidden="1">'[6]Edad desplegada_70'!#REF!</definedName>
    <definedName name="n" localSheetId="14" hidden="1">'[6]Edad desplegada_70'!#REF!</definedName>
    <definedName name="n" localSheetId="24" hidden="1">'[7]Edad desplegada_70'!#REF!</definedName>
    <definedName name="n" hidden="1">'[7]Edad desplegada_70'!#REF!</definedName>
    <definedName name="ñ" localSheetId="8" hidden="1">'[16]Edad desplegada_70'!#REF!</definedName>
    <definedName name="ñ" localSheetId="4" hidden="1">'[17]Edad desplegada_70'!#REF!</definedName>
    <definedName name="ñ" localSheetId="10" hidden="1">'[4]Edad desplegada_70'!#REF!</definedName>
    <definedName name="ñ" localSheetId="12" hidden="1">'[16]Edad desplegada_70'!#REF!</definedName>
    <definedName name="ñ" localSheetId="14" hidden="1">'[16]Edad desplegada_70'!#REF!</definedName>
    <definedName name="ñ" localSheetId="24" hidden="1">'[17]Edad desplegada_70'!#REF!</definedName>
    <definedName name="ñ" hidden="1">'[17]Edad desplegada_70'!#REF!</definedName>
    <definedName name="paren" localSheetId="8">#REF!</definedName>
    <definedName name="paren" localSheetId="1">#REF!</definedName>
    <definedName name="paren" localSheetId="2">#REF!</definedName>
    <definedName name="paren" localSheetId="3">#REF!</definedName>
    <definedName name="paren" localSheetId="4">#REF!</definedName>
    <definedName name="paren" localSheetId="10">#REF!</definedName>
    <definedName name="paren" localSheetId="12">#REF!</definedName>
    <definedName name="paren" localSheetId="14">#REF!</definedName>
    <definedName name="paren" localSheetId="23">#REF!</definedName>
    <definedName name="paren" localSheetId="24">#REF!</definedName>
    <definedName name="paren">#REF!</definedName>
    <definedName name="paso" localSheetId="8" hidden="1">'[6]Edad desplegada_70'!#REF!</definedName>
    <definedName name="paso" localSheetId="4" hidden="1">'[7]Edad desplegada_70'!#REF!</definedName>
    <definedName name="paso" localSheetId="10" hidden="1">'[4]Edad desplegada_70'!#REF!</definedName>
    <definedName name="paso" localSheetId="12" hidden="1">'[6]Edad desplegada_70'!#REF!</definedName>
    <definedName name="paso" localSheetId="14" hidden="1">'[6]Edad desplegada_70'!#REF!</definedName>
    <definedName name="paso" localSheetId="23" hidden="1">'[7]Edad desplegada_70'!#REF!</definedName>
    <definedName name="paso" localSheetId="24" hidden="1">'[7]Edad desplegada_70'!#REF!</definedName>
    <definedName name="paso" hidden="1">'[7]Edad desplegada_70'!#REF!</definedName>
    <definedName name="pliastik" localSheetId="8" hidden="1">'[6]Edad desplegada_70'!#REF!</definedName>
    <definedName name="pliastik" localSheetId="4" hidden="1">'[7]Edad desplegada_70'!#REF!</definedName>
    <definedName name="pliastik" localSheetId="10" hidden="1">'[4]Edad desplegada_70'!#REF!</definedName>
    <definedName name="pliastik" localSheetId="12" hidden="1">'[6]Edad desplegada_70'!#REF!</definedName>
    <definedName name="pliastik" localSheetId="14" hidden="1">'[6]Edad desplegada_70'!#REF!</definedName>
    <definedName name="pliastik" localSheetId="24" hidden="1">'[7]Edad desplegada_70'!#REF!</definedName>
    <definedName name="pliastik" hidden="1">'[7]Edad desplegada_70'!#REF!</definedName>
    <definedName name="pobla" localSheetId="8">'[24]Delito (J)'!$K$35</definedName>
    <definedName name="pobla" localSheetId="9">'[24]Delito (J)'!$K$35</definedName>
    <definedName name="pobla" localSheetId="10">'[24]Delito (J)'!$K$35</definedName>
    <definedName name="pobla" localSheetId="11">'[24]Delito (J)'!$K$35</definedName>
    <definedName name="pobla" localSheetId="14">'[24]Delito (J)'!$K$35</definedName>
    <definedName name="pobla">'[25]Delito (J)'!$K$35</definedName>
    <definedName name="Porceancia" localSheetId="8" hidden="1">'[22]Edad desplegada_70'!#REF!</definedName>
    <definedName name="Porceancia" localSheetId="4" hidden="1">'[23]Edad desplegada_70'!#REF!</definedName>
    <definedName name="Porceancia" localSheetId="10" hidden="1">'[4]Edad desplegada_70'!#REF!</definedName>
    <definedName name="Porceancia" localSheetId="12" hidden="1">'[22]Edad desplegada_70'!#REF!</definedName>
    <definedName name="Porceancia" localSheetId="14" hidden="1">'[22]Edad desplegada_70'!#REF!</definedName>
    <definedName name="Porceancia" localSheetId="23" hidden="1">'[23]Edad desplegada_70'!#REF!</definedName>
    <definedName name="Porceancia" localSheetId="24" hidden="1">'[23]Edad desplegada_70'!#REF!</definedName>
    <definedName name="Porceancia" hidden="1">'[23]Edad desplegada_70'!#REF!</definedName>
    <definedName name="PROBLEMAS_MENTALES" localSheetId="8">#REF!</definedName>
    <definedName name="PROBLEMAS_MENTALES" localSheetId="1">#REF!</definedName>
    <definedName name="PROBLEMAS_MENTALES" localSheetId="2">#REF!</definedName>
    <definedName name="PROBLEMAS_MENTALES" localSheetId="3">#REF!</definedName>
    <definedName name="PROBLEMAS_MENTALES" localSheetId="4">#REF!</definedName>
    <definedName name="PROBLEMAS_MENTALES" localSheetId="10">#REF!</definedName>
    <definedName name="PROBLEMAS_MENTALES" localSheetId="12">#REF!</definedName>
    <definedName name="PROBLEMAS_MENTALES" localSheetId="14">#REF!</definedName>
    <definedName name="PROBLEMAS_MENTALES" localSheetId="23">#REF!</definedName>
    <definedName name="PROBLEMAS_MENTALES" localSheetId="24">#REF!</definedName>
    <definedName name="PROBLEMAS_MENTALES">#REF!</definedName>
    <definedName name="qaz" localSheetId="8" hidden="1">'[16]Edad desplegada_70'!#REF!</definedName>
    <definedName name="qaz" localSheetId="4" hidden="1">'[17]Edad desplegada_70'!#REF!</definedName>
    <definedName name="qaz" localSheetId="10" hidden="1">'[4]Edad desplegada_70'!#REF!</definedName>
    <definedName name="qaz" localSheetId="12" hidden="1">'[16]Edad desplegada_70'!#REF!</definedName>
    <definedName name="qaz" localSheetId="14" hidden="1">'[16]Edad desplegada_70'!#REF!</definedName>
    <definedName name="qaz" localSheetId="23" hidden="1">'[17]Edad desplegada_70'!#REF!</definedName>
    <definedName name="qaz" localSheetId="24" hidden="1">'[17]Edad desplegada_70'!#REF!</definedName>
    <definedName name="qaz" hidden="1">'[17]Edad desplegada_70'!#REF!</definedName>
    <definedName name="qazs" localSheetId="8" hidden="1">'[6]Edad desplegada_70'!#REF!</definedName>
    <definedName name="qazs" localSheetId="4" hidden="1">'[7]Edad desplegada_70'!#REF!</definedName>
    <definedName name="qazs" localSheetId="10" hidden="1">'[4]Edad desplegada_70'!#REF!</definedName>
    <definedName name="qazs" localSheetId="12" hidden="1">'[6]Edad desplegada_70'!#REF!</definedName>
    <definedName name="qazs" localSheetId="14" hidden="1">'[6]Edad desplegada_70'!#REF!</definedName>
    <definedName name="qazs" localSheetId="24" hidden="1">'[7]Edad desplegada_70'!#REF!</definedName>
    <definedName name="qazs" hidden="1">'[7]Edad desplegada_70'!#REF!</definedName>
    <definedName name="qwasz" localSheetId="8" hidden="1">'[6]Edad desplegada_70'!#REF!</definedName>
    <definedName name="qwasz" localSheetId="4" hidden="1">'[7]Edad desplegada_70'!#REF!</definedName>
    <definedName name="qwasz" localSheetId="10" hidden="1">'[4]Edad desplegada_70'!#REF!</definedName>
    <definedName name="qwasz" localSheetId="12" hidden="1">'[6]Edad desplegada_70'!#REF!</definedName>
    <definedName name="qwasz" localSheetId="14" hidden="1">'[6]Edad desplegada_70'!#REF!</definedName>
    <definedName name="qwasz" localSheetId="24" hidden="1">'[7]Edad desplegada_70'!#REF!</definedName>
    <definedName name="qwasz" hidden="1">'[7]Edad desplegada_70'!#REF!</definedName>
    <definedName name="qwer" localSheetId="8" hidden="1">'[6]Edad desplegada_70'!#REF!</definedName>
    <definedName name="qwer" localSheetId="4" hidden="1">'[7]Edad desplegada_70'!#REF!</definedName>
    <definedName name="qwer" localSheetId="10" hidden="1">'[4]Edad desplegada_70'!#REF!</definedName>
    <definedName name="qwer" localSheetId="12" hidden="1">'[6]Edad desplegada_70'!#REF!</definedName>
    <definedName name="qwer" localSheetId="14" hidden="1">'[6]Edad desplegada_70'!#REF!</definedName>
    <definedName name="qwer" localSheetId="24" hidden="1">'[7]Edad desplegada_70'!#REF!</definedName>
    <definedName name="qwer" hidden="1">'[7]Edad desplegada_70'!#REF!</definedName>
    <definedName name="qwerrr" localSheetId="8" hidden="1">'[16]Edad desplegada_70'!#REF!</definedName>
    <definedName name="qwerrr" localSheetId="4" hidden="1">'[17]Edad desplegada_70'!#REF!</definedName>
    <definedName name="qwerrr" localSheetId="10" hidden="1">'[4]Edad desplegada_70'!#REF!</definedName>
    <definedName name="qwerrr" localSheetId="12" hidden="1">'[16]Edad desplegada_70'!#REF!</definedName>
    <definedName name="qwerrr" localSheetId="14" hidden="1">'[16]Edad desplegada_70'!#REF!</definedName>
    <definedName name="qwerrr" localSheetId="24" hidden="1">'[17]Edad desplegada_70'!#REF!</definedName>
    <definedName name="qwerrr" hidden="1">'[17]Edad desplegada_70'!#REF!</definedName>
    <definedName name="reg_1_al_8_impresión">[21]región!$A$1:$Y$551</definedName>
    <definedName name="REGION">[21]región!$A$1:$Y$563</definedName>
    <definedName name="region_v">[21]región!$AC$565:$AV$657</definedName>
    <definedName name="ros" localSheetId="8">#REF!</definedName>
    <definedName name="ros" localSheetId="1">#REF!</definedName>
    <definedName name="ros" localSheetId="2">#REF!</definedName>
    <definedName name="ros" localSheetId="3">#REF!</definedName>
    <definedName name="ros" localSheetId="4">#REF!</definedName>
    <definedName name="ros" localSheetId="10">#REF!</definedName>
    <definedName name="ros" localSheetId="12">#REF!</definedName>
    <definedName name="ros" localSheetId="14">#REF!</definedName>
    <definedName name="ros" localSheetId="23">#REF!</definedName>
    <definedName name="ros" localSheetId="24">#REF!</definedName>
    <definedName name="ros">#REF!</definedName>
    <definedName name="sef" localSheetId="8" hidden="1">'[6]Edad desplegada_70'!#REF!</definedName>
    <definedName name="sef" localSheetId="4" hidden="1">'[7]Edad desplegada_70'!#REF!</definedName>
    <definedName name="sef" localSheetId="10" hidden="1">'[4]Edad desplegada_70'!#REF!</definedName>
    <definedName name="sef" localSheetId="12" hidden="1">'[6]Edad desplegada_70'!#REF!</definedName>
    <definedName name="sef" localSheetId="14" hidden="1">'[6]Edad desplegada_70'!#REF!</definedName>
    <definedName name="sef" localSheetId="23" hidden="1">'[7]Edad desplegada_70'!#REF!</definedName>
    <definedName name="sef" localSheetId="24" hidden="1">'[7]Edad desplegada_70'!#REF!</definedName>
    <definedName name="sef" hidden="1">'[7]Edad desplegada_70'!#REF!</definedName>
    <definedName name="Serie" localSheetId="8">#REF!</definedName>
    <definedName name="Serie" localSheetId="1">#REF!</definedName>
    <definedName name="Serie" localSheetId="2">#REF!</definedName>
    <definedName name="Serie" localSheetId="3">#REF!</definedName>
    <definedName name="Serie" localSheetId="4">#REF!</definedName>
    <definedName name="Serie" localSheetId="10">#REF!</definedName>
    <definedName name="Serie" localSheetId="12">#REF!</definedName>
    <definedName name="Serie" localSheetId="14">#REF!</definedName>
    <definedName name="Serie" localSheetId="23">#REF!</definedName>
    <definedName name="Serie" localSheetId="24">#REF!</definedName>
    <definedName name="Serie">#REF!</definedName>
    <definedName name="SS" localSheetId="8">'[26]Delito (J)'!$K$35</definedName>
    <definedName name="SS" localSheetId="10">'[24]Delito (J)'!$K$35</definedName>
    <definedName name="SS">'[27]Delito (J)'!$K$35</definedName>
    <definedName name="_xlnm.Print_Titles">#N/A</definedName>
    <definedName name="tloc" localSheetId="8" hidden="1">'[6]Edad desplegada_70'!#REF!</definedName>
    <definedName name="tloc" localSheetId="4" hidden="1">'[7]Edad desplegada_70'!#REF!</definedName>
    <definedName name="tloc" localSheetId="10" hidden="1">'[4]Edad desplegada_70'!#REF!</definedName>
    <definedName name="tloc" localSheetId="12" hidden="1">'[6]Edad desplegada_70'!#REF!</definedName>
    <definedName name="tloc" localSheetId="14" hidden="1">'[6]Edad desplegada_70'!#REF!</definedName>
    <definedName name="tloc" localSheetId="23" hidden="1">'[7]Edad desplegada_70'!#REF!</definedName>
    <definedName name="tloc" localSheetId="24" hidden="1">'[7]Edad desplegada_70'!#REF!</definedName>
    <definedName name="tloc" hidden="1">'[7]Edad desplegada_70'!#REF!</definedName>
    <definedName name="Totales" localSheetId="8">#REF!,#REF!,#REF!</definedName>
    <definedName name="Totales" localSheetId="1">#REF!,#REF!,#REF!</definedName>
    <definedName name="Totales" localSheetId="2">#REF!,#REF!,#REF!</definedName>
    <definedName name="Totales" localSheetId="3">#REF!,#REF!,#REF!</definedName>
    <definedName name="Totales" localSheetId="4">#REF!,#REF!,#REF!</definedName>
    <definedName name="Totales" localSheetId="5">#REF!,#REF!,#REF!</definedName>
    <definedName name="Totales" localSheetId="6">#REF!,#REF!,#REF!</definedName>
    <definedName name="Totales" localSheetId="7">#REF!,#REF!,#REF!</definedName>
    <definedName name="Totales" localSheetId="10">#REF!,#REF!,#REF!</definedName>
    <definedName name="Totales" localSheetId="12">#REF!,#REF!,#REF!</definedName>
    <definedName name="Totales" localSheetId="14">#REF!,#REF!,#REF!</definedName>
    <definedName name="Totales" localSheetId="22">#REF!,#REF!,#REF!</definedName>
    <definedName name="Totales" localSheetId="23">#REF!,#REF!,#REF!</definedName>
    <definedName name="Totales" localSheetId="24">#REF!,#REF!,#REF!</definedName>
    <definedName name="Totales">#REF!,#REF!,#REF!</definedName>
    <definedName name="Totales_1" localSheetId="8">'[28]Nac028(1)'!$B$13:$B$13,'[28]Nac028(1)'!$C$13:$C$13</definedName>
    <definedName name="Totales_1" localSheetId="9">'[28]Nac028(1)'!$B$13:$B$13,'[28]Nac028(1)'!$C$13:$C$13</definedName>
    <definedName name="Totales_1" localSheetId="10">'[28]Nac028(1)'!$B$13:$B$13,'[28]Nac028(1)'!$C$13:$C$13</definedName>
    <definedName name="Totales_1" localSheetId="11">'[28]Nac028(1)'!$B$13:$B$13,'[28]Nac028(1)'!$C$13:$C$13</definedName>
    <definedName name="Totales_1" localSheetId="14">'[28]Nac028(1)'!$B$13:$B$13,'[28]Nac028(1)'!$C$13:$C$13</definedName>
    <definedName name="Totales_1">'[29]Nac028(1)'!$B$13:$B$13,'[29]Nac028(1)'!$C$13:$C$13</definedName>
    <definedName name="Uni_Mas" localSheetId="8">#REF!</definedName>
    <definedName name="Uni_Mas" localSheetId="1">#REF!</definedName>
    <definedName name="Uni_Mas" localSheetId="2">#REF!</definedName>
    <definedName name="Uni_Mas" localSheetId="3">#REF!</definedName>
    <definedName name="Uni_Mas" localSheetId="4">#REF!</definedName>
    <definedName name="Uni_Mas" localSheetId="10">#REF!</definedName>
    <definedName name="Uni_Mas" localSheetId="12">#REF!</definedName>
    <definedName name="Uni_Mas" localSheetId="14">#REF!</definedName>
    <definedName name="Uni_Mas" localSheetId="23">#REF!</definedName>
    <definedName name="Uni_Mas" localSheetId="24">#REF!</definedName>
    <definedName name="Uni_Mas">#REF!</definedName>
    <definedName name="Universo" localSheetId="8">'[12]323'!#REF!</definedName>
    <definedName name="Universo" localSheetId="4">'[12]323'!#REF!</definedName>
    <definedName name="Universo" localSheetId="10">'[11]323'!#REF!</definedName>
    <definedName name="Universo" localSheetId="12">'[12]323'!#REF!</definedName>
    <definedName name="Universo" localSheetId="14">'[12]323'!#REF!</definedName>
    <definedName name="Universo" localSheetId="23">'[12]323'!#REF!</definedName>
    <definedName name="Universo" localSheetId="24">'[12]323'!#REF!</definedName>
    <definedName name="Universo">'[12]323'!#REF!</definedName>
    <definedName name="UNOBERSOI" localSheetId="8">'[11]323'!#REF!</definedName>
    <definedName name="UNOBERSOI" localSheetId="4">'[11]323'!#REF!</definedName>
    <definedName name="UNOBERSOI" localSheetId="10">'[11]323'!#REF!</definedName>
    <definedName name="UNOBERSOI" localSheetId="12">'[11]323'!#REF!</definedName>
    <definedName name="UNOBERSOI" localSheetId="14">'[11]323'!#REF!</definedName>
    <definedName name="UNOBERSOI" localSheetId="24">'[11]323'!#REF!</definedName>
    <definedName name="UNOBERSOI">'[11]323'!#REF!</definedName>
    <definedName name="VARIABLES">#N/A</definedName>
    <definedName name="wes" localSheetId="8" hidden="1">'[6]Edad desplegada_70'!#REF!</definedName>
    <definedName name="wes" localSheetId="4" hidden="1">'[7]Edad desplegada_70'!#REF!</definedName>
    <definedName name="wes" localSheetId="10" hidden="1">'[4]Edad desplegada_70'!#REF!</definedName>
    <definedName name="wes" localSheetId="12" hidden="1">'[6]Edad desplegada_70'!#REF!</definedName>
    <definedName name="wes" localSheetId="14" hidden="1">'[6]Edad desplegada_70'!#REF!</definedName>
    <definedName name="wes" localSheetId="24" hidden="1">'[7]Edad desplegada_70'!#REF!</definedName>
    <definedName name="wes" hidden="1">'[7]Edad desplegada_70'!#REF!</definedName>
    <definedName name="wse" localSheetId="8" hidden="1">'[16]Edad desplegada_70'!#REF!</definedName>
    <definedName name="wse" localSheetId="4" hidden="1">'[17]Edad desplegada_70'!#REF!</definedName>
    <definedName name="wse" localSheetId="10" hidden="1">'[4]Edad desplegada_70'!#REF!</definedName>
    <definedName name="wse" localSheetId="12" hidden="1">'[16]Edad desplegada_70'!#REF!</definedName>
    <definedName name="wse" localSheetId="14" hidden="1">'[16]Edad desplegada_70'!#REF!</definedName>
    <definedName name="wse" localSheetId="24" hidden="1">'[17]Edad desplegada_70'!#REF!</definedName>
    <definedName name="wse" hidden="1">'[17]Edad desplegada_70'!#REF!</definedName>
    <definedName name="x">#N/A</definedName>
    <definedName name="y">#N/A</definedName>
    <definedName name="yt">'[1]sc ac'!#REF!</definedName>
    <definedName name="YYYY" localSheetId="8">#REF!</definedName>
    <definedName name="YYYY" localSheetId="1">#REF!</definedName>
    <definedName name="YYYY" localSheetId="2">#REF!</definedName>
    <definedName name="YYYY" localSheetId="3">#REF!</definedName>
    <definedName name="YYYY" localSheetId="4">#REF!</definedName>
    <definedName name="YYYY" localSheetId="10">#REF!</definedName>
    <definedName name="YYYY" localSheetId="12">#REF!</definedName>
    <definedName name="YYYY" localSheetId="14">#REF!</definedName>
    <definedName name="YYYY" localSheetId="23">#REF!</definedName>
    <definedName name="YYYY" localSheetId="24">#REF!</definedName>
    <definedName name="YYYY">#REF!</definedName>
    <definedName name="z" localSheetId="8" hidden="1">'[30]Edad desplegada_70'!#REF!</definedName>
    <definedName name="z" localSheetId="4" hidden="1">'[31]Edad desplegada_70'!#REF!</definedName>
    <definedName name="z" localSheetId="10" hidden="1">'[4]Edad desplegada_70'!#REF!</definedName>
    <definedName name="z" localSheetId="12" hidden="1">'[30]Edad desplegada_70'!#REF!</definedName>
    <definedName name="z" localSheetId="14" hidden="1">'[30]Edad desplegada_70'!#REF!</definedName>
    <definedName name="z" localSheetId="23" hidden="1">'[31]Edad desplegada_70'!#REF!</definedName>
    <definedName name="z" localSheetId="24" hidden="1">'[31]Edad desplegada_70'!#REF!</definedName>
    <definedName name="z" hidden="1">'[31]Edad desplegada_70'!#REF!</definedName>
    <definedName name="zxcd" localSheetId="8" hidden="1">'[16]Edad desplegada_70'!#REF!</definedName>
    <definedName name="zxcd" localSheetId="4" hidden="1">'[17]Edad desplegada_70'!#REF!</definedName>
    <definedName name="zxcd" localSheetId="10" hidden="1">'[4]Edad desplegada_70'!#REF!</definedName>
    <definedName name="zxcd" localSheetId="12" hidden="1">'[16]Edad desplegada_70'!#REF!</definedName>
    <definedName name="zxcd" localSheetId="14" hidden="1">'[16]Edad desplegada_70'!#REF!</definedName>
    <definedName name="zxcd" localSheetId="24" hidden="1">'[17]Edad desplegada_70'!#REF!</definedName>
    <definedName name="zxcd" hidden="1">'[17]Edad desplegada_70'!#REF!</definedName>
    <definedName name="zxsaw" localSheetId="8" hidden="1">'[16]Edad desplegada_70'!#REF!</definedName>
    <definedName name="zxsaw" localSheetId="4" hidden="1">'[17]Edad desplegada_70'!#REF!</definedName>
    <definedName name="zxsaw" localSheetId="10" hidden="1">'[4]Edad desplegada_70'!#REF!</definedName>
    <definedName name="zxsaw" localSheetId="12" hidden="1">'[16]Edad desplegada_70'!#REF!</definedName>
    <definedName name="zxsaw" localSheetId="14" hidden="1">'[16]Edad desplegada_70'!#REF!</definedName>
    <definedName name="zxsaw" localSheetId="24" hidden="1">'[17]Edad desplegada_70'!#REF!</definedName>
    <definedName name="zxsaw" hidden="1">'[17]Edad desplegada_70'!#REF!</definedName>
    <definedName name="zz" localSheetId="8">#REF!</definedName>
    <definedName name="zz" localSheetId="1">#REF!</definedName>
    <definedName name="zz" localSheetId="2">#REF!</definedName>
    <definedName name="zz" localSheetId="3">#REF!</definedName>
    <definedName name="zz" localSheetId="4">#REF!</definedName>
    <definedName name="zz" localSheetId="10">#REF!</definedName>
    <definedName name="zz" localSheetId="12">#REF!</definedName>
    <definedName name="zz" localSheetId="14">#REF!</definedName>
    <definedName name="zz" localSheetId="23">#REF!</definedName>
    <definedName name="zz" localSheetId="24">#REF!</definedName>
    <definedName name="zz">#REF!</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78" l="1"/>
  <c r="M11" i="78"/>
  <c r="M12" i="78"/>
  <c r="M13" i="78"/>
  <c r="M14" i="78"/>
  <c r="M15" i="78"/>
  <c r="M16" i="78"/>
  <c r="M17" i="78"/>
  <c r="M18" i="78"/>
  <c r="M19" i="78"/>
  <c r="M20" i="78"/>
  <c r="M21" i="78"/>
  <c r="M22" i="78"/>
  <c r="M23" i="78"/>
  <c r="M24" i="78"/>
  <c r="M25" i="78"/>
  <c r="M26" i="78"/>
  <c r="M27" i="78"/>
  <c r="M28" i="78"/>
  <c r="M29" i="78"/>
  <c r="M30" i="78"/>
  <c r="M31" i="78"/>
  <c r="M32" i="78"/>
  <c r="M35" i="78"/>
  <c r="M36" i="78"/>
  <c r="M37" i="78"/>
  <c r="M38" i="78"/>
  <c r="M39" i="78"/>
  <c r="M40" i="78"/>
  <c r="M41" i="78"/>
  <c r="B42" i="72"/>
  <c r="C42" i="72"/>
  <c r="D42" i="72"/>
  <c r="E42" i="72"/>
  <c r="F42" i="72"/>
  <c r="G42" i="72"/>
  <c r="H42" i="72"/>
  <c r="I42" i="72"/>
  <c r="J42" i="72"/>
  <c r="K42" i="72"/>
  <c r="L42" i="72"/>
  <c r="M42" i="72"/>
  <c r="N42" i="72"/>
  <c r="O42" i="72"/>
  <c r="P42" i="72"/>
  <c r="Q42" i="72"/>
  <c r="R42" i="72"/>
  <c r="S42" i="72"/>
  <c r="T42" i="72"/>
  <c r="U42" i="72"/>
  <c r="V42" i="72"/>
  <c r="W42" i="72"/>
  <c r="X42" i="72"/>
  <c r="Y42" i="72"/>
  <c r="Z42" i="72"/>
  <c r="AA42" i="72"/>
  <c r="AB42" i="72"/>
  <c r="AC42" i="72"/>
  <c r="AD42" i="72"/>
  <c r="AE11" i="72"/>
  <c r="AE12" i="72"/>
  <c r="AE13" i="72"/>
  <c r="AE14" i="72"/>
  <c r="AE15" i="72"/>
  <c r="AE16" i="72"/>
  <c r="AE18" i="72"/>
  <c r="AE19" i="72"/>
  <c r="AE21" i="72"/>
  <c r="AE22" i="72"/>
  <c r="AE23" i="72"/>
  <c r="AE24" i="72"/>
  <c r="AE25" i="72"/>
  <c r="AE26" i="72"/>
  <c r="AE27" i="72"/>
  <c r="AE28" i="72"/>
  <c r="AE29" i="72"/>
  <c r="AE30" i="72"/>
  <c r="AE31" i="72"/>
  <c r="AE32" i="72"/>
  <c r="AE33" i="72"/>
  <c r="AE35" i="72"/>
  <c r="AE36" i="72"/>
  <c r="AE37" i="72"/>
  <c r="AE38" i="72"/>
  <c r="AE39" i="72"/>
  <c r="AE40" i="72"/>
  <c r="AE41" i="72"/>
  <c r="E9" i="70"/>
  <c r="E10" i="70"/>
  <c r="E11" i="70"/>
  <c r="E12" i="70"/>
  <c r="E13" i="70"/>
  <c r="E14" i="70"/>
  <c r="E15" i="70"/>
  <c r="E16" i="70"/>
  <c r="E17" i="70"/>
  <c r="E18" i="70"/>
  <c r="E20" i="70"/>
  <c r="E21" i="70"/>
  <c r="E22" i="70"/>
  <c r="E23" i="70"/>
  <c r="E24" i="70"/>
  <c r="E25" i="70"/>
  <c r="E26" i="70"/>
  <c r="E27" i="70"/>
  <c r="E28" i="70"/>
  <c r="E29" i="70"/>
  <c r="E30" i="70"/>
  <c r="E31" i="70"/>
  <c r="E32" i="70"/>
  <c r="E33" i="70"/>
  <c r="E34" i="70"/>
  <c r="E35" i="70"/>
  <c r="E36" i="70"/>
  <c r="E37" i="70"/>
  <c r="E38" i="70"/>
  <c r="E39" i="70"/>
  <c r="E40" i="70"/>
  <c r="G9" i="68"/>
  <c r="G10" i="68"/>
  <c r="G11" i="68"/>
  <c r="G12" i="68"/>
  <c r="G13" i="68"/>
  <c r="G14" i="68"/>
  <c r="G15" i="68"/>
  <c r="G16" i="68"/>
  <c r="G17" i="68"/>
  <c r="G18" i="68"/>
  <c r="G20" i="68"/>
  <c r="G21" i="68"/>
  <c r="G22" i="68"/>
  <c r="G23" i="68"/>
  <c r="G24" i="68"/>
  <c r="G25" i="68"/>
  <c r="G26" i="68"/>
  <c r="G27" i="68"/>
  <c r="G28" i="68"/>
  <c r="G29" i="68"/>
  <c r="G30" i="68"/>
  <c r="G31" i="68"/>
  <c r="G32" i="68"/>
  <c r="G33" i="68"/>
  <c r="G34" i="68"/>
  <c r="G35" i="68"/>
  <c r="G36" i="68"/>
  <c r="G37" i="68"/>
  <c r="G38" i="68"/>
  <c r="G39" i="68"/>
  <c r="G40" i="68"/>
  <c r="W10" i="67"/>
  <c r="W11" i="67"/>
  <c r="W12" i="67"/>
  <c r="W13" i="67"/>
  <c r="W14" i="67"/>
  <c r="W15" i="67"/>
  <c r="W16" i="67"/>
  <c r="W17" i="67"/>
  <c r="W18" i="67"/>
  <c r="W19" i="67"/>
  <c r="W21" i="67"/>
  <c r="W22" i="67"/>
  <c r="W23" i="67"/>
  <c r="W24" i="67"/>
  <c r="W25" i="67"/>
  <c r="W26" i="67"/>
  <c r="W27" i="67"/>
  <c r="W28" i="67"/>
  <c r="W29" i="67"/>
  <c r="W30" i="67"/>
  <c r="W31" i="67"/>
  <c r="W32" i="67"/>
  <c r="W33" i="67"/>
  <c r="W34" i="67"/>
  <c r="W35" i="67"/>
  <c r="W36" i="67"/>
  <c r="W37" i="67"/>
  <c r="W38" i="67"/>
  <c r="W39" i="67"/>
  <c r="W40" i="67"/>
  <c r="W41" i="67"/>
  <c r="AE12" i="66"/>
  <c r="AG12" i="66"/>
  <c r="AE13" i="66"/>
  <c r="AG13" i="66"/>
  <c r="AE14" i="66"/>
  <c r="AG14" i="66"/>
  <c r="AE15" i="66"/>
  <c r="AG15" i="66"/>
  <c r="AE16" i="66"/>
  <c r="AG16" i="66"/>
  <c r="AE17" i="66"/>
  <c r="AG17" i="66"/>
  <c r="AE18" i="66"/>
  <c r="AG18" i="66"/>
  <c r="AE19" i="66"/>
  <c r="AG19" i="66"/>
  <c r="AE20" i="66"/>
  <c r="AG20" i="66"/>
  <c r="AE21" i="66"/>
  <c r="AG21" i="66"/>
  <c r="AE22" i="66"/>
  <c r="AG22" i="66"/>
  <c r="AE23" i="66"/>
  <c r="AG23" i="66"/>
  <c r="AE24" i="66"/>
  <c r="AG24" i="66"/>
  <c r="AE25" i="66"/>
  <c r="AG25" i="66"/>
  <c r="AE26" i="66"/>
  <c r="AG26" i="66"/>
  <c r="AE27" i="66"/>
  <c r="AG27" i="66"/>
  <c r="AE28" i="66"/>
  <c r="AG28" i="66"/>
  <c r="AE29" i="66"/>
  <c r="AG29" i="66"/>
  <c r="AE30" i="66"/>
  <c r="AG30" i="66"/>
  <c r="AE31" i="66"/>
  <c r="AG31" i="66"/>
  <c r="AE32" i="66"/>
  <c r="AG32" i="66"/>
  <c r="AE33" i="66"/>
  <c r="AG33" i="66"/>
  <c r="AE34" i="66"/>
  <c r="AG34" i="66"/>
  <c r="AE35" i="66"/>
  <c r="AG35" i="66"/>
  <c r="AE36" i="66"/>
  <c r="AG36" i="66"/>
  <c r="AE37" i="66"/>
  <c r="AG37" i="66"/>
  <c r="AE38" i="66"/>
  <c r="AG38" i="66"/>
  <c r="AE39" i="66"/>
  <c r="AG39" i="66"/>
  <c r="AE40" i="66"/>
  <c r="AG40" i="66"/>
  <c r="AE41" i="66"/>
  <c r="AG41" i="66"/>
  <c r="K11" i="7"/>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10" i="7"/>
  <c r="F10" i="48"/>
  <c r="F11" i="48"/>
  <c r="F12" i="48"/>
  <c r="F13" i="48"/>
  <c r="F14" i="48"/>
  <c r="F15" i="48"/>
  <c r="F16" i="48"/>
  <c r="F17" i="48"/>
  <c r="F18" i="48"/>
  <c r="F19" i="48"/>
  <c r="F20" i="48"/>
  <c r="F21" i="48"/>
  <c r="F22" i="48"/>
  <c r="F23" i="48"/>
  <c r="F24" i="48"/>
  <c r="F25" i="48"/>
  <c r="F26" i="48"/>
  <c r="F27" i="48"/>
  <c r="F28" i="48"/>
  <c r="F29" i="48"/>
  <c r="F30" i="48"/>
  <c r="F31" i="48"/>
  <c r="F32" i="48"/>
  <c r="F33" i="48"/>
  <c r="F34" i="48"/>
  <c r="F35" i="48"/>
  <c r="F36" i="48"/>
  <c r="F37" i="48"/>
  <c r="F38" i="48"/>
  <c r="F39" i="48"/>
  <c r="F40" i="48"/>
  <c r="F9" i="48"/>
</calcChain>
</file>

<file path=xl/sharedStrings.xml><?xml version="1.0" encoding="utf-8"?>
<sst xmlns="http://schemas.openxmlformats.org/spreadsheetml/2006/main" count="2766" uniqueCount="269">
  <si>
    <t>Entidad Federativa</t>
  </si>
  <si>
    <t>Total</t>
  </si>
  <si>
    <t>Hombres</t>
  </si>
  <si>
    <t>Mujeres</t>
  </si>
  <si>
    <t>No especificado</t>
  </si>
  <si>
    <t>Aguascalientes</t>
  </si>
  <si>
    <t>Baja California</t>
  </si>
  <si>
    <t>Baja California Sur</t>
  </si>
  <si>
    <t>Campeche</t>
  </si>
  <si>
    <t>Colima</t>
  </si>
  <si>
    <t>Chiapas</t>
  </si>
  <si>
    <t>Chihuahua</t>
  </si>
  <si>
    <t>Distrito Federal</t>
  </si>
  <si>
    <t>Durango</t>
  </si>
  <si>
    <t>Guanajuato</t>
  </si>
  <si>
    <t>Guerrero</t>
  </si>
  <si>
    <t>Hidalgo</t>
  </si>
  <si>
    <t>Jalisco</t>
  </si>
  <si>
    <t>México</t>
  </si>
  <si>
    <t>Morelos</t>
  </si>
  <si>
    <t>Nayarit</t>
  </si>
  <si>
    <t>Nuevo León</t>
  </si>
  <si>
    <t>Oaxaca</t>
  </si>
  <si>
    <t>Puebla</t>
  </si>
  <si>
    <t>Querétaro</t>
  </si>
  <si>
    <t>Quintana Roo</t>
  </si>
  <si>
    <t>San Luis Potosí</t>
  </si>
  <si>
    <t>Sinaloa</t>
  </si>
  <si>
    <t>Sonora</t>
  </si>
  <si>
    <t>Tabasco</t>
  </si>
  <si>
    <t>Tamaulipas</t>
  </si>
  <si>
    <t>Tlaxcala</t>
  </si>
  <si>
    <t>Yucatán</t>
  </si>
  <si>
    <t>Zacatecas</t>
  </si>
  <si>
    <t>25 a 29 años</t>
  </si>
  <si>
    <t>30 a 34 años</t>
  </si>
  <si>
    <t>35 a 39 años</t>
  </si>
  <si>
    <t>40 a 44 años</t>
  </si>
  <si>
    <t>45 a 49 años</t>
  </si>
  <si>
    <t>50 a 54 años</t>
  </si>
  <si>
    <t>55 a 59 años</t>
  </si>
  <si>
    <t>60 años o más</t>
  </si>
  <si>
    <t>Secretarios</t>
  </si>
  <si>
    <t>Actuarios</t>
  </si>
  <si>
    <t>Secretarios de estudio y cuenta y/o proyectistas</t>
  </si>
  <si>
    <t>Otros servidores 
de carrera judicial</t>
  </si>
  <si>
    <t>Otros servidores de carrera judicial</t>
  </si>
  <si>
    <t>Personal administrativo 
y de apoyo</t>
  </si>
  <si>
    <t>Personal administrativo y de apoyo</t>
  </si>
  <si>
    <t>Propios</t>
  </si>
  <si>
    <t>Rentados</t>
  </si>
  <si>
    <t>Otro</t>
  </si>
  <si>
    <t>Compartidos</t>
  </si>
  <si>
    <t>Automóviles</t>
  </si>
  <si>
    <t>Motocicletas</t>
  </si>
  <si>
    <t>Camiones 
y camionetas</t>
  </si>
  <si>
    <t>Computadoras</t>
  </si>
  <si>
    <t>Impresoras</t>
  </si>
  <si>
    <t>Servidores</t>
  </si>
  <si>
    <t>De escritorio</t>
  </si>
  <si>
    <t>Portátiles</t>
  </si>
  <si>
    <t>Tabletas electrónicas</t>
  </si>
  <si>
    <t>Secretarios de 
estudio y cuenta 
y/o proyectistas</t>
  </si>
  <si>
    <t>Personal</t>
  </si>
  <si>
    <t>Multi-
funcional</t>
  </si>
  <si>
    <t>Órganos jurisdiccionales</t>
  </si>
  <si>
    <t>Órganos y/o unidades administrativas</t>
  </si>
  <si>
    <r>
      <t>Órganos 
jurisdiccionales</t>
    </r>
    <r>
      <rPr>
        <b/>
        <vertAlign val="superscript"/>
        <sz val="7"/>
        <rFont val="Arial"/>
        <family val="2"/>
      </rPr>
      <t>1</t>
    </r>
  </si>
  <si>
    <r>
      <t>Órganos y/o unidades 
administrativas</t>
    </r>
    <r>
      <rPr>
        <b/>
        <vertAlign val="superscript"/>
        <sz val="7"/>
        <rFont val="Arial"/>
        <family val="2"/>
      </rPr>
      <t>2</t>
    </r>
  </si>
  <si>
    <t>Tabletas 
electróni-
cas</t>
  </si>
  <si>
    <t>(-): se refiere a los tribunales superiores de justicia y consejos de la judicatura de las entidades federativas correspondientes que al momento de la aplicación del cuestionario no contaron con datos o elementos para responder sobre este tema.</t>
  </si>
  <si>
    <t>Vacantes</t>
  </si>
  <si>
    <t>NA</t>
  </si>
  <si>
    <t>-</t>
  </si>
  <si>
    <r>
      <rPr>
        <vertAlign val="superscript"/>
        <sz val="7"/>
        <rFont val="Arial"/>
        <family val="2"/>
      </rPr>
      <t>1</t>
    </r>
    <r>
      <rPr>
        <sz val="7"/>
        <rFont val="Arial"/>
        <family val="2"/>
      </rPr>
      <t xml:space="preserve"> La información corresponde a la cantidad de órganos jurisdiccionales que, de acuerdo con la normatividad correspondiente, formaron parte de la estructura orgánica de los respectivos tribunales superiores de justicia para el ejercicio de sus funciones, al 31 de diciembre. No incluye órganos jurisdiccionales de tribunales en materia electoral, fiscal/administrativa, laboral o agraria, así como organismos independientes al Tribunal Superior de Justicia.</t>
    </r>
  </si>
  <si>
    <r>
      <rPr>
        <vertAlign val="superscript"/>
        <sz val="7"/>
        <rFont val="Arial"/>
        <family val="2"/>
      </rPr>
      <t>2</t>
    </r>
    <r>
      <rPr>
        <sz val="7"/>
        <rFont val="Arial"/>
        <family val="2"/>
      </rPr>
      <t xml:space="preserve"> La información corresponde a los órganos o unidades administrativas existentes al 31 de diciembre. No incluye órganos administrativos de tribunales en materia electoral, fiscal/administrativa, laboral o agraria, así como organismos independientes al Tribunal Superior de Justicia y Consejo de la Judicatura.</t>
    </r>
  </si>
  <si>
    <t>No
especificado</t>
  </si>
  <si>
    <t>NA: no le aplica el tema debido a que la entidad federativa correspondiente reportó no contar con Consejo de la Judicatura.</t>
  </si>
  <si>
    <t>Solicitudes de acceso a la información</t>
  </si>
  <si>
    <t>Aceptadas</t>
  </si>
  <si>
    <t>Otorgando
información
total</t>
  </si>
  <si>
    <t>Otorgando
información
parcial</t>
  </si>
  <si>
    <t>Negada por
clasificación</t>
  </si>
  <si>
    <t>Inexistencia 
de
información</t>
  </si>
  <si>
    <t>Improcedente</t>
  </si>
  <si>
    <t>Otro
tipo de
atención</t>
  </si>
  <si>
    <t>Solicitudes 
de 
protección
de datos
personales</t>
  </si>
  <si>
    <t>NA: no le aplica el tema debido a que el Tribunal Superior de Justicia y Consejo de la Judicatura de la entidad federativa correspondiente reportó no contar con este tipo de trámite.</t>
  </si>
  <si>
    <t>Nota: la información corresponde a la cantidad de magistrados que integraron el Pleno del Tribunal Superior de Justicia de la entidad federativa correspondiente, al momento de la aplicación del cuestionario (abril a mayo de 2016).</t>
  </si>
  <si>
    <t>Nota: la información corresponde a la cantidad de consejeros que integraron el Consejo de la Judicatura de la entidad federativa correspondiente, al momento de la aplicación del cuestionario (abril a mayo de 2016).</t>
  </si>
  <si>
    <t>Nota: la información corresponde a magistrados y jueces registrados al 31 de diciembre. No incluye registros de órganos jurisdiccionales de tribunales en materia electoral, fiscal/administrativa, laboral o agraria, así como de organismos independientes al Tribunal Superior de Justicia.</t>
  </si>
  <si>
    <t>Nota: la información corresponde al personal registrado al 31 de diciembre. No incluye registros de órganos jurisdiccionales de tribunales en materia electoral, fiscal/administrativa, laboral o agraria, así como de organismos independientes al Tribunal Superior de Justicia.</t>
  </si>
  <si>
    <t>Nota: la información corresponde a los bienes inmuebles registrados al 31 de diciembre. No incluye registros de órganos de tribunales en materia electoral, fiscal/administrativa, laboral o agraria, así como de organismos independientes al Tribunal Superior de Justicia y Consejo de la Judicatura.</t>
  </si>
  <si>
    <t>Nota: la información corresponde a los vehículos en funcionamiento registrados al 31 de diciembre. No incluye registros de órganos de tribunales en materia electoral, fiscal/administrativa, laboral o agraria, así como de organismos independientes al Tribunal Superior de Justicia y Consejo de la Judicatura.</t>
  </si>
  <si>
    <t>Nota: la información corresponde a los equipos en funcionamiento registrados al 31 de diciembre. No incluye registros de órganos jurisdiccionales de tribunales en materia electoral, fiscal/administrativa, laboral o agraria, así como de organismos independientes al Tribunal Superior de Justicia.</t>
  </si>
  <si>
    <t>Nota: la información se refiere a las solicitudes de acceso a al información y protección de datos respondidas por los tribunales superiores de justicia y consejos de la judicatura de las entidades federativas, entre el 1 de enero y el 31 de diciembre. Los totales corresponden a la suma de las cifras proporcionadas por los tribunales superiores de justicia y consejos de la judicatura de las entidades federativas que contaron con datos o elementos para responder sobre este tema.</t>
  </si>
  <si>
    <t>Magistrados del Pleno de los tribunales superiores de justicia, 
por entidad federativa según sexo</t>
  </si>
  <si>
    <t>Total Nacional</t>
  </si>
  <si>
    <t xml:space="preserve">Coahuila </t>
  </si>
  <si>
    <t xml:space="preserve">Michoacán </t>
  </si>
  <si>
    <t xml:space="preserve">Veracruz </t>
  </si>
  <si>
    <r>
      <rPr>
        <b/>
        <sz val="8"/>
        <rFont val="Arial"/>
        <family val="2"/>
      </rPr>
      <t>Fuente:</t>
    </r>
    <r>
      <rPr>
        <sz val="8"/>
        <rFont val="Arial"/>
        <family val="2"/>
      </rPr>
      <t xml:space="preserve"> Elaborado por el IIEG con base en INEGI Censo Nacional de Impartición de Justicia Estatal 2016. </t>
    </r>
  </si>
  <si>
    <t>Consejeros integrantes de los consejos de la judicatura, 
por entidad federativa según sexo</t>
  </si>
  <si>
    <t>Órganos jurisdiccionales y órganos y/o unidades administrativas de los tribunales superiores de justicia y consejos de la judicatura, por entidad federativa</t>
  </si>
  <si>
    <t>Michoacán</t>
  </si>
  <si>
    <r>
      <t>Órganos 
jurisdiccionales</t>
    </r>
    <r>
      <rPr>
        <b/>
        <vertAlign val="superscript"/>
        <sz val="8"/>
        <rFont val="Arial"/>
        <family val="2"/>
      </rPr>
      <t>1</t>
    </r>
  </si>
  <si>
    <r>
      <t>Órganos y/o unidades 
administrativas</t>
    </r>
    <r>
      <rPr>
        <b/>
        <vertAlign val="superscript"/>
        <sz val="8"/>
        <rFont val="Arial"/>
        <family val="2"/>
      </rPr>
      <t>2</t>
    </r>
  </si>
  <si>
    <t>Magistrados y jueces en los órganos jurisdiccionales de los tribunales superiores de justicia, por entidad federativa según rango de edad y sexo</t>
  </si>
  <si>
    <t>Coahuila</t>
  </si>
  <si>
    <t>Veracruz</t>
  </si>
  <si>
    <t>Personal en los órganos jurisdiccionales de los tribunales superiores de justicia (no incluye magistrados y jueces), por entidad federativa según cargo y sexo</t>
  </si>
  <si>
    <t>Bienes inmuebles en los órganos jurisdiccionales y órganos y/o unidades administrativas de los tribunales superiores de justicia y consejos de la judicatura, por entidad federativa según tipo de posesión</t>
  </si>
  <si>
    <t>Vehículos en funcionamiento en los órganos jurisdiccionales y órganos y/o unidades administrativas de los tribunales superiores de justicia y consejos de la judicatura, por entidad federativa según tipo</t>
  </si>
  <si>
    <t xml:space="preserve">Coahuila de </t>
  </si>
  <si>
    <t>Equipo informático en funcionamiento en los órganos jurisdiccionales de los tribunales superiores de justicia, por entidad federativa según tipo</t>
  </si>
  <si>
    <t>Solicitudes de acceso a la información pública y protección de datos personales respondidas por los tribunales superiores de justicia y consejos de la judicatura, por entidad federativa según materia y tipo de respuesta</t>
  </si>
  <si>
    <r>
      <rPr>
        <vertAlign val="superscript"/>
        <sz val="8"/>
        <color theme="1"/>
        <rFont val="Arial"/>
        <family val="2"/>
      </rPr>
      <t>1</t>
    </r>
    <r>
      <rPr>
        <sz val="8"/>
        <color theme="1"/>
        <rFont val="Arial"/>
        <family val="2"/>
      </rPr>
      <t xml:space="preserve"> Se refiere a las solicitudes que son enviadas a otra autoridad por ser de su competencia.</t>
    </r>
  </si>
  <si>
    <r>
      <rPr>
        <vertAlign val="superscript"/>
        <sz val="8"/>
        <color theme="1"/>
        <rFont val="Arial"/>
        <family val="2"/>
      </rPr>
      <t>2</t>
    </r>
    <r>
      <rPr>
        <sz val="8"/>
        <color theme="1"/>
        <rFont val="Arial"/>
        <family val="2"/>
      </rPr>
      <t xml:space="preserve"> Se refiere a las solicitudes en las que se asesora al solicitante para que la presente ante la autoridad competente.</t>
    </r>
  </si>
  <si>
    <t>Ranking total</t>
  </si>
  <si>
    <t>Ranking Total</t>
  </si>
  <si>
    <t>Censo Nacional de Impartición de Justicia Estatal 2016</t>
  </si>
  <si>
    <t>2014-2015</t>
  </si>
  <si>
    <t>Tema 1: Estructura organizacional y recursos</t>
  </si>
  <si>
    <r>
      <t>Turnada</t>
    </r>
    <r>
      <rPr>
        <b/>
        <vertAlign val="superscript"/>
        <sz val="8"/>
        <rFont val="Arial"/>
        <family val="2"/>
      </rPr>
      <t>1</t>
    </r>
  </si>
  <si>
    <r>
      <t>Orientada</t>
    </r>
    <r>
      <rPr>
        <b/>
        <vertAlign val="superscript"/>
        <sz val="8"/>
        <rFont val="Arial"/>
        <family val="2"/>
      </rPr>
      <t>2</t>
    </r>
  </si>
  <si>
    <t>ND: no disponible.</t>
  </si>
  <si>
    <t>(-): se refiere a los tribunales superiores de justicia de las entidades federativas correspondientes que al momento de la aplicación del cuestionario no contaron con datos o elementos para responder sobre este tema.</t>
  </si>
  <si>
    <t>Nota: las cifras se refieren a la actuación bajo el sistema inquisitorio o de juicios tradicionales y/o el sistema acusatorio oral. Los totales corresponden a la suma de las cifras proporcionadas por los tribunales superiores de justicia que contaron con datos o elementos para responder sobre este tema.</t>
  </si>
  <si>
    <t>ND</t>
  </si>
  <si>
    <r>
      <t>Concluidas</t>
    </r>
    <r>
      <rPr>
        <b/>
        <vertAlign val="superscript"/>
        <sz val="7"/>
        <rFont val="Arial"/>
        <family val="2"/>
      </rPr>
      <t>2</t>
    </r>
  </si>
  <si>
    <r>
      <t>Abiertas</t>
    </r>
    <r>
      <rPr>
        <b/>
        <vertAlign val="superscript"/>
        <sz val="7"/>
        <rFont val="Arial"/>
        <family val="2"/>
      </rPr>
      <t>1</t>
    </r>
  </si>
  <si>
    <t>Entidad federativa</t>
  </si>
  <si>
    <t>Causas penales en primera instancia, por entidad federativa según etapa del proceso</t>
  </si>
  <si>
    <r>
      <rPr>
        <vertAlign val="superscript"/>
        <sz val="8"/>
        <rFont val="Arial"/>
        <family val="2"/>
      </rPr>
      <t>3</t>
    </r>
    <r>
      <rPr>
        <sz val="8"/>
        <rFont val="Arial"/>
        <family val="2"/>
      </rPr>
      <t xml:space="preserve"> La información corresponde a los delitos registrados en las causas penales en trámite en los órganos jurisdiccionales, al 31 de diciembre. En el caso del sistema acusatorio oral se incluyen las causas en trámite en los juzgados de control o garantías y en los tribunales o juzgados de juicio oral.</t>
    </r>
  </si>
  <si>
    <r>
      <rPr>
        <vertAlign val="superscript"/>
        <sz val="8"/>
        <rFont val="Arial"/>
        <family val="2"/>
      </rPr>
      <t>2</t>
    </r>
    <r>
      <rPr>
        <sz val="8"/>
        <rFont val="Arial"/>
        <family val="2"/>
      </rPr>
      <t xml:space="preserve"> La información corresponde a los delitos registrados en las causas penales concluidas por los órganos jurisdiccionales, entre el 1 de enero y el 31 de diciembre. En el caso del sistema acusatorio oral se incluyen las causas concluidas en los juzgados de control o garantías y en los tribunales o juzgados de juicio oral.</t>
    </r>
  </si>
  <si>
    <r>
      <rPr>
        <vertAlign val="superscript"/>
        <sz val="8"/>
        <color theme="1"/>
        <rFont val="Arial"/>
        <family val="2"/>
      </rPr>
      <t>1</t>
    </r>
    <r>
      <rPr>
        <sz val="8"/>
        <color theme="1"/>
        <rFont val="Arial"/>
        <family val="2"/>
      </rPr>
      <t xml:space="preserve"> La información corresponde a los delitos registrados en las causas penales ingresadas en los órganos jurisdiccionales, entre el 1 de enero y el 31 de diciembre. En el caso del sistema acusatorio oral sólo se incluyen las causas ingresadas en los juzgados de control o garantías.</t>
    </r>
  </si>
  <si>
    <t>No 
especificado</t>
  </si>
  <si>
    <t>En grado 
de tentativa</t>
  </si>
  <si>
    <t>Consumados</t>
  </si>
  <si>
    <t>Delitos registrados en causas penales en primera instancia, por entidad federativa según etapa del proceso y grado de consumación</t>
  </si>
  <si>
    <t>Nota: la información corresponde a las víctimas registradas en las causas penales ingresadas en los órganos jurisdiccionales, entre el 1 de enero y el 31 de diciembre. Las cifras se refieren a la actuación bajo el sistema inquisitorio o de juicios tradicionales y/o el sistema acusatorio oral. En el caso del sistema acusatorio oral sólo se incluyen las causas ingresadas en los juzgados de control o garantías. Los totales corresponden a la suma de las cifras proporcionadas por los tribunales superiores de justicia que contaron con datos o elementos para responder sobre este tema. El total de víctimas no contempla aquellas de sexo no identificado y otras víctimas, es decir, la sociedad, personas morales, el Estado, la Federación o cualquier otro.</t>
  </si>
  <si>
    <t>Tasa de víctimas</t>
  </si>
  <si>
    <t>Proyección poblacional 2015</t>
  </si>
  <si>
    <t>No identificado</t>
  </si>
  <si>
    <t>Edad 
no identificada</t>
  </si>
  <si>
    <t>De 60 años y más</t>
  </si>
  <si>
    <t>60 años y más</t>
  </si>
  <si>
    <t xml:space="preserve"> De 55 a 59 años</t>
  </si>
  <si>
    <t>De 50 a 54 años</t>
  </si>
  <si>
    <t>De 45 a 49 años</t>
  </si>
  <si>
    <t>De 40 a 44 años</t>
  </si>
  <si>
    <t>De 35 a 39 años</t>
  </si>
  <si>
    <t>De 30 a 34 años</t>
  </si>
  <si>
    <t>De 25 a 29 años</t>
  </si>
  <si>
    <t>De 20 a 24 años</t>
  </si>
  <si>
    <t>20 a 24 años</t>
  </si>
  <si>
    <t>De 15 a 19 años</t>
  </si>
  <si>
    <t>15 a 19 años</t>
  </si>
  <si>
    <t>De 10 a 14 años</t>
  </si>
  <si>
    <t>10 a 14 años</t>
  </si>
  <si>
    <t>De 5 a 9 años</t>
  </si>
  <si>
    <t>5 a 9 años</t>
  </si>
  <si>
    <t>De 0 a 4 años</t>
  </si>
  <si>
    <t>0 a 4 años</t>
  </si>
  <si>
    <t>Víctimas registradas en causas penales en primera instancia ingresadas durante el año, por entidad federativa según rango de edad y sexo</t>
  </si>
  <si>
    <t>Nota: la información corresponde a los procesados y/o imputados registrados en las causas penales ingresadas en los órganos jurisdiccionales, entre el 1 de enero y el 31 de diciembre. Las cifras se refieren a la actuación bajo el sistema inquisitorio o de juicios tradicionales y/o el sistema acusatorio oral. En el caso del sistema acusatorio oral sólo se incluyen las causas ingresadas en los juzgados de control o garantías. Los totales corresponden a la suma de las cifras proporcionadas por los tribunales superiores de justicia que contaron con datos o elementos para responder sobre este tema. El total no contempla aquellos de sexo no identificado y otros procesados, es decir, personas morales, el Estado, la Federación o cualquier otro.</t>
  </si>
  <si>
    <t>Ranking</t>
  </si>
  <si>
    <t>50 años o más</t>
  </si>
  <si>
    <t>18 a 24 años</t>
  </si>
  <si>
    <t>Procesados y/o imputados registrados en causas penales en primera instancia ingresadas durante el año, por entidad federativa según rango de edad y sexo</t>
  </si>
  <si>
    <t>Nota: la información corresponde a los sentenciados registrados en las causas penales concluidas por los órganos jurisdiccionales, entre el 1 de enero y el 31 de diciembre. Las cifras se refieren a la actuación bajo el sistema inquisitorio o de juicios tradicionales y/o el sistema acusatorio oral (para este último sistema se consideran los sentenciados registrados en las causas penales concluidas sólo en procedimiento abreviado por el juzgado de control o garantías, y las concluidas por el tribunal o juzgado de juicio oral). Los totales corresponden a la suma de las cifras proporcionadas por los tribunales superiores de justicia que contaron con datos o elementos para responder sobre este tema.</t>
  </si>
  <si>
    <t>Mixta</t>
  </si>
  <si>
    <t>Absolutoria</t>
  </si>
  <si>
    <t>Condenatoria</t>
  </si>
  <si>
    <t>Sentenciados registrados en causas penales en primera instancia concluidas durante el año, por entidad federativa según tipo de sentencia</t>
  </si>
  <si>
    <t>Edad
no identificada</t>
  </si>
  <si>
    <t>50  a 54 años</t>
  </si>
  <si>
    <t>Sentenciados registrados en causas penales en primera instancia concluidas durante el año, por entidad federativa según rango de edad y sexo</t>
  </si>
  <si>
    <r>
      <rPr>
        <vertAlign val="superscript"/>
        <sz val="7"/>
        <rFont val="Arial"/>
        <family val="2"/>
      </rPr>
      <t>3</t>
    </r>
    <r>
      <rPr>
        <sz val="7"/>
        <rFont val="Arial"/>
        <family val="2"/>
      </rPr>
      <t xml:space="preserve"> La información corresponde a los asuntos en trámite en los órganos jurisdiccionales en materia de justicia para adolescentes, al 31 de diciembre.</t>
    </r>
  </si>
  <si>
    <r>
      <rPr>
        <vertAlign val="superscript"/>
        <sz val="7"/>
        <rFont val="Arial"/>
        <family val="2"/>
      </rPr>
      <t>2</t>
    </r>
    <r>
      <rPr>
        <sz val="7"/>
        <rFont val="Arial"/>
        <family val="2"/>
      </rPr>
      <t xml:space="preserve"> La información corresponde a los asuntos concluidos por los órganos jurisdiccionales en materia de justicia para adolescentes, entre el 1 de enero y el 31 de diciembre.</t>
    </r>
  </si>
  <si>
    <r>
      <rPr>
        <vertAlign val="superscript"/>
        <sz val="7"/>
        <rFont val="Arial"/>
        <family val="2"/>
      </rPr>
      <t>1</t>
    </r>
    <r>
      <rPr>
        <sz val="7"/>
        <rFont val="Arial"/>
        <family val="2"/>
      </rPr>
      <t xml:space="preserve"> La información corresponde a los asuntos abiertos por los órganos jurisdiccionales en materia de justicia para adolescentes, entre el 1 de enero y el 31 de diciembre.</t>
    </r>
  </si>
  <si>
    <r>
      <t>Nota: l</t>
    </r>
    <r>
      <rPr>
        <sz val="7"/>
        <rFont val="Arial"/>
        <family val="2"/>
      </rPr>
      <t>as cifras se refieren a la actuación bajo el sistema escrito o mixto y/o el sistema oral. Los totales corresponden a la suma de las cifras proporcionadas por los tribunales superiores de justicia que contaron con datos o elementos para responder sobre este tema.</t>
    </r>
  </si>
  <si>
    <t>Ranking asuntos abiertos</t>
  </si>
  <si>
    <t>Asuntos en materia de adolescentes en primera instancia, por entidad federativa según etapa del proceso</t>
  </si>
  <si>
    <r>
      <rPr>
        <vertAlign val="superscript"/>
        <sz val="7"/>
        <rFont val="Arial"/>
        <family val="2"/>
      </rPr>
      <t>3</t>
    </r>
    <r>
      <rPr>
        <sz val="7"/>
        <rFont val="Arial"/>
        <family val="2"/>
      </rPr>
      <t xml:space="preserve"> La información corresponde a las conductas antisociales registradas en los asuntos en trámite en los órganos jurisdiccionales en materia de justicia para adolescentes, al 31 de diciembre.</t>
    </r>
  </si>
  <si>
    <r>
      <rPr>
        <vertAlign val="superscript"/>
        <sz val="7"/>
        <rFont val="Arial"/>
        <family val="2"/>
      </rPr>
      <t>2</t>
    </r>
    <r>
      <rPr>
        <sz val="7"/>
        <rFont val="Arial"/>
        <family val="2"/>
      </rPr>
      <t xml:space="preserve"> La información corresponde a las conductas antisociales registradas en los asuntos concluidos por los órganos jurisdiccionales en materia de justicia para adolescentes, entre el 1 de enero y el 31 de diciembre.</t>
    </r>
  </si>
  <si>
    <r>
      <rPr>
        <vertAlign val="superscript"/>
        <sz val="7"/>
        <rFont val="Arial"/>
        <family val="2"/>
      </rPr>
      <t>1</t>
    </r>
    <r>
      <rPr>
        <sz val="7"/>
        <rFont val="Arial"/>
        <family val="2"/>
      </rPr>
      <t xml:space="preserve"> La información corresponde a conductas antisociales registradas en los asuntos abiertos por los órganos jurisdiccionales en materia de justicia para adolescentes, entre el 1 de enero y el 31 de diciembre.</t>
    </r>
  </si>
  <si>
    <t>Nota: las cifras se refieren a la actuación bajo el sistema escrito o mixto y/o el sistema oral. Los totales corresponden a la suma de las cifras proporcionadas por los tribunales superiores de justicia que contaron con datos o elementos para responder sobre este tema.</t>
  </si>
  <si>
    <t>Consumadas</t>
  </si>
  <si>
    <r>
      <t>En asuntos en trámite</t>
    </r>
    <r>
      <rPr>
        <b/>
        <vertAlign val="superscript"/>
        <sz val="7"/>
        <rFont val="Arial"/>
        <family val="2"/>
      </rPr>
      <t>3</t>
    </r>
  </si>
  <si>
    <r>
      <t>En asuntos concluidos</t>
    </r>
    <r>
      <rPr>
        <b/>
        <vertAlign val="superscript"/>
        <sz val="7"/>
        <rFont val="Arial"/>
        <family val="2"/>
      </rPr>
      <t>2</t>
    </r>
  </si>
  <si>
    <r>
      <t>En asuntos abiertos</t>
    </r>
    <r>
      <rPr>
        <b/>
        <vertAlign val="superscript"/>
        <sz val="7"/>
        <rFont val="Arial"/>
        <family val="2"/>
      </rPr>
      <t>1</t>
    </r>
  </si>
  <si>
    <t>Conductas antisociales registradas en asuntos en materia de adolescentes en primera instancia, por entidad federativa según etapa del proceso y grado de consumación</t>
  </si>
  <si>
    <t>Nota: la información corresponde a las víctimas registradas en los asuntos abiertos por los órganos jurisdiccionales en materia de justicia para adolescentes,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 El total de víctimas no contempla aquellas de sexo no identificado y otras víctimas, es decir, la sociedad, personas morales, el Estado, la Federación o cualquier otro.</t>
  </si>
  <si>
    <t>Víctimas registradas en asuntos en materia de adolescentes en primera instancia abiertos durante el año, por entidad federativa según rango de edad y sexo</t>
  </si>
  <si>
    <t>Nota: la información corresponde a los adolescentes procesados registrados en los asuntos abiertos por los órganos jurisdiccionales en materia de justicia para adolescentes,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 El total de adolescentes procesados no contempla aquellos de sexo no identificado.</t>
  </si>
  <si>
    <t>17 a menos de 18 años</t>
  </si>
  <si>
    <t>16 años</t>
  </si>
  <si>
    <t>15 años</t>
  </si>
  <si>
    <t>14 años</t>
  </si>
  <si>
    <t>13 años</t>
  </si>
  <si>
    <t>12 años</t>
  </si>
  <si>
    <t>Entidades Federativas</t>
  </si>
  <si>
    <t>De 17 años a menos de 18 años</t>
  </si>
  <si>
    <t>Adolescentes procesados registrados en los asuntos en primera instancia abiertos durante el año, por entidad federativa según edad y sexo</t>
  </si>
  <si>
    <t>Nota: la información corresponde a adolescentes registrados en los asuntos concluidos por los órganos jurisdiccionales en materia de justicia para adolescentes, que recibieron su resolución entre el 1 de enero y el 31 de diciembre. Las cifras se refieren a la actuación bajo el sistema escrito o mixto y/o el sistema oral. Los totales corresponden a la suma de las cifras proporcionadas por los tribunales superiores de justicia que contaron con datos o elementos para responder sobre este tema.</t>
  </si>
  <si>
    <t>Sancionatoria</t>
  </si>
  <si>
    <t>Adolescentes con resolución registrados en los asuntos en primera instancia concluidos durante el año, por entidad federativa según tipo de resolución</t>
  </si>
  <si>
    <t>18 años o más</t>
  </si>
  <si>
    <t>17 años</t>
  </si>
  <si>
    <t>Adolescentes con resolución registrados en los asuntos en primera instancia concluidos durante el año, por entidad federativa según edad y sexo</t>
  </si>
  <si>
    <r>
      <rPr>
        <vertAlign val="superscript"/>
        <sz val="8"/>
        <rFont val="Arial"/>
        <family val="2"/>
      </rPr>
      <t>1</t>
    </r>
    <r>
      <rPr>
        <sz val="8"/>
        <rFont val="Arial"/>
        <family val="2"/>
      </rPr>
      <t xml:space="preserve"> La cifra reportada para expedientes en materia civil (primera instancia) inlcuye los correspondientes a la materia mercantil; asimismo, la cifra reportada para las tocas en materia civil (segunda instancia) incluye datos sobre las materias mercantil y familiar.</t>
    </r>
  </si>
  <si>
    <t>Nota: la información corresponde a los expedientes y tocas abiertos en los órganos jurisdiccionales bajo el sistema escrito y/o sistema oral, entre el 1 de enero y el 31 de diciembre. Los totales corresponden a la suma de las cifras proporcionadas por los tribunales superiores de justicia que contaron con datos o elementos para responder sobre este tema.</t>
  </si>
  <si>
    <t>Otra</t>
  </si>
  <si>
    <t>Coahuila1</t>
  </si>
  <si>
    <t>Familiar</t>
  </si>
  <si>
    <t>Mercantil</t>
  </si>
  <si>
    <t>Civil</t>
  </si>
  <si>
    <t>Segunda Instancia</t>
  </si>
  <si>
    <t>Primera Instancia</t>
  </si>
  <si>
    <t>Expedientes y tocas abiertos durante el año, por entidad federativa según tipo de materia e instancia</t>
  </si>
  <si>
    <t>Nota: la información corresponde a los expedientes y tocas concluidos por los órganos jurisdiccionales bajo el sistema escrito y/o sistema oral, entre el 1 de enero y el 31 de diciembre. Los totales corresponden a la suma de las cifras proporcionadas por los tribunales superiores de justicia que contaron con datos o elementos para responder sobre este tema.</t>
  </si>
  <si>
    <t>Expedientes y tocas concluidos durante el año, por entidad federativa según tipo de materia e instancia</t>
  </si>
  <si>
    <t>NA: no le aplica el tema debido a que el Tribunal Superior de Justicia de la entidad federativa correspondiente reportó no contar con esquemas de solución de conflictos bajo el sistema de justicia alternativa y/o mecanismos alternativos de solución de controversias.</t>
  </si>
  <si>
    <t>Nota: la información corresponde al personal que exclusivamente se encontraba en las áreas que ejercen funciones de justicia alternativa y/o mecanismos alternativos de solución de controversias, registrado al 31 de diciembre.</t>
  </si>
  <si>
    <t>Honorarios</t>
  </si>
  <si>
    <t>Eventual</t>
  </si>
  <si>
    <t>Base o sindicalizado</t>
  </si>
  <si>
    <t>Confianza</t>
  </si>
  <si>
    <t>Eventual / honorarios</t>
  </si>
  <si>
    <t>Base o sindicalizados</t>
  </si>
  <si>
    <t>Personal en los órganos, centros o unidades de justicia alternativa, por entidad federativa según régimen de contratación y sexo</t>
  </si>
  <si>
    <t>Otros servidores
de mediación</t>
  </si>
  <si>
    <t>Especialistas / Orientadores</t>
  </si>
  <si>
    <t>Notificadores</t>
  </si>
  <si>
    <t>Mediadores</t>
  </si>
  <si>
    <t>Conciliadores</t>
  </si>
  <si>
    <t>Facilitadores</t>
  </si>
  <si>
    <t>Personal en los órganos, centros o unidades de justicia alternativa, por entidad federativa según cargo y sexo</t>
  </si>
  <si>
    <r>
      <rPr>
        <vertAlign val="superscript"/>
        <sz val="7"/>
        <rFont val="Arial"/>
        <family val="2"/>
      </rPr>
      <t xml:space="preserve">3 </t>
    </r>
    <r>
      <rPr>
        <sz val="7"/>
        <rFont val="Arial"/>
        <family val="2"/>
      </rPr>
      <t>Se refiere a los expedientes en trámite y/o integración al 31 de diciembre.</t>
    </r>
  </si>
  <si>
    <r>
      <rPr>
        <vertAlign val="superscript"/>
        <sz val="7"/>
        <rFont val="Arial"/>
        <family val="2"/>
      </rPr>
      <t xml:space="preserve">2 </t>
    </r>
    <r>
      <rPr>
        <sz val="7"/>
        <rFont val="Arial"/>
        <family val="2"/>
      </rPr>
      <t>Se refiere a los expedientes solucionados (con solución total o parcial) entre el 1 de enero y el 31 de diciembre. No se incluyen expedientes con conclusión anticipada ni aquellos que fueron sujetos de seguimiento y que pudieron concluir por cumplimiento o incumplimiento de los acuerdos.</t>
    </r>
  </si>
  <si>
    <r>
      <rPr>
        <vertAlign val="superscript"/>
        <sz val="7"/>
        <rFont val="Arial"/>
        <family val="2"/>
      </rPr>
      <t xml:space="preserve">1 </t>
    </r>
    <r>
      <rPr>
        <sz val="7"/>
        <rFont val="Arial"/>
        <family val="2"/>
      </rPr>
      <t>Se refiere a los expedientes abiertos derivados de solicitudes procedentes registradas entre el 1 de enero y el 31 de diciembre.</t>
    </r>
  </si>
  <si>
    <t>NA: no le aplica el tema debido a que el Tribunal Superior de Justicia de la entidad federativa correspondiente reportó no contar con esquemas de solución de conflictos bajo el sistema de justicia alternativa y/o mecanismos alternativos de solución de controversias. O bien, no atiende estas materias bajo este esquema.</t>
  </si>
  <si>
    <t>Nota: los totales corresponden a la suma de las cifras proporcionadas por los tribunales superiores de justicia que contaron con datos o elementos para responder sobre este tema.</t>
  </si>
  <si>
    <t>Expedientes en materia penal y justicia para adolescentes registrados en los órganos, centros o unidades de justicia alternativa, por entidad federativa según etapa del proceso</t>
  </si>
  <si>
    <t>Delitos y conductas antisociales en los expedientes en materia penal, justicia para adolescentes y mixta registrados en los órganos, centros o unidades de justicia alternativa, por entidad federativa según etapa del proceso</t>
  </si>
  <si>
    <t>Tema 5: Justicia alternativa</t>
  </si>
  <si>
    <t>Tema 4: Impartición de justicia en todas las materias (excepto penal)</t>
  </si>
  <si>
    <t>Tema 3: Justicia para adolescentes</t>
  </si>
  <si>
    <t>Tema 2: Impartición de justicia en materia penal</t>
  </si>
  <si>
    <r>
      <t>En trámite</t>
    </r>
    <r>
      <rPr>
        <b/>
        <vertAlign val="superscript"/>
        <sz val="8"/>
        <rFont val="Arial"/>
        <family val="2"/>
      </rPr>
      <t>3</t>
    </r>
  </si>
  <si>
    <r>
      <t>En causas penales ingresadas</t>
    </r>
    <r>
      <rPr>
        <b/>
        <vertAlign val="superscript"/>
        <sz val="7"/>
        <rFont val="Arial"/>
        <family val="2"/>
      </rPr>
      <t>1</t>
    </r>
  </si>
  <si>
    <r>
      <t>En causas penales concluidas</t>
    </r>
    <r>
      <rPr>
        <b/>
        <vertAlign val="superscript"/>
        <sz val="7"/>
        <rFont val="Arial"/>
        <family val="2"/>
      </rPr>
      <t>2</t>
    </r>
  </si>
  <si>
    <r>
      <t>En causas penales en trámite</t>
    </r>
    <r>
      <rPr>
        <b/>
        <vertAlign val="superscript"/>
        <sz val="7"/>
        <rFont val="Arial"/>
        <family val="2"/>
      </rPr>
      <t>3</t>
    </r>
  </si>
  <si>
    <r>
      <t>Asuntos abiertos</t>
    </r>
    <r>
      <rPr>
        <b/>
        <vertAlign val="superscript"/>
        <sz val="7"/>
        <rFont val="Arial"/>
        <family val="2"/>
      </rPr>
      <t>1</t>
    </r>
  </si>
  <si>
    <r>
      <t>Asuntos concluidos</t>
    </r>
    <r>
      <rPr>
        <b/>
        <vertAlign val="superscript"/>
        <sz val="7"/>
        <rFont val="Arial"/>
        <family val="2"/>
      </rPr>
      <t>2</t>
    </r>
  </si>
  <si>
    <r>
      <t>Asuntos en trámite</t>
    </r>
    <r>
      <rPr>
        <b/>
        <vertAlign val="superscript"/>
        <sz val="7"/>
        <rFont val="Arial"/>
        <family val="2"/>
      </rPr>
      <t>3</t>
    </r>
  </si>
  <si>
    <r>
      <t>Abiertos</t>
    </r>
    <r>
      <rPr>
        <b/>
        <vertAlign val="superscript"/>
        <sz val="7"/>
        <rFont val="Arial"/>
        <family val="2"/>
      </rPr>
      <t>1</t>
    </r>
  </si>
  <si>
    <r>
      <t>Solucionados</t>
    </r>
    <r>
      <rPr>
        <b/>
        <vertAlign val="superscript"/>
        <sz val="7"/>
        <rFont val="Arial"/>
        <family val="2"/>
      </rPr>
      <t>2</t>
    </r>
  </si>
  <si>
    <r>
      <t>Pendientes</t>
    </r>
    <r>
      <rPr>
        <b/>
        <vertAlign val="superscript"/>
        <sz val="7"/>
        <rFont val="Arial"/>
        <family val="2"/>
      </rPr>
      <t>3</t>
    </r>
  </si>
  <si>
    <r>
      <t>En expedientes 
abiertos</t>
    </r>
    <r>
      <rPr>
        <b/>
        <vertAlign val="superscript"/>
        <sz val="7"/>
        <rFont val="Arial"/>
        <family val="2"/>
      </rPr>
      <t>1</t>
    </r>
  </si>
  <si>
    <r>
      <t>En expedientes 
solucionados</t>
    </r>
    <r>
      <rPr>
        <b/>
        <vertAlign val="superscript"/>
        <sz val="7"/>
        <rFont val="Arial"/>
        <family val="2"/>
      </rPr>
      <t>2</t>
    </r>
  </si>
  <si>
    <r>
      <t>En expedientes 
pendientes</t>
    </r>
    <r>
      <rPr>
        <b/>
        <vertAlign val="superscript"/>
        <sz val="7"/>
        <rFont val="Arial"/>
        <family val="2"/>
      </rPr>
      <t>3</t>
    </r>
  </si>
  <si>
    <r>
      <rPr>
        <vertAlign val="superscript"/>
        <sz val="7"/>
        <rFont val="Arial"/>
        <family val="2"/>
      </rPr>
      <t xml:space="preserve">1 </t>
    </r>
    <r>
      <rPr>
        <sz val="7"/>
        <rFont val="Arial"/>
        <family val="2"/>
      </rPr>
      <t>Se refiere a los delitos y/o conductas antisociales registrados en los expedientes abiertos derivados de solicitudes procedentes, entre el 1 de enero y el 31 de diciembre.</t>
    </r>
  </si>
  <si>
    <r>
      <rPr>
        <vertAlign val="superscript"/>
        <sz val="7"/>
        <rFont val="Arial"/>
        <family val="2"/>
      </rPr>
      <t xml:space="preserve">2 </t>
    </r>
    <r>
      <rPr>
        <sz val="7"/>
        <rFont val="Arial"/>
        <family val="2"/>
      </rPr>
      <t>Se refiere a los delitos y/o conductas antisociales registrados en los expedientes solucionados (con solución total o parcial) entre el 1 de enero y el 31 de diciembre. No se incluyen los delitos y conductas registrados en expedientes con conclusión anticipada ni en aquellos que fueron sujetos de seguimiento y que pudieron concluir por cumplimiento o incumplimiento de los acuerdos.</t>
    </r>
  </si>
  <si>
    <r>
      <rPr>
        <vertAlign val="superscript"/>
        <sz val="7"/>
        <rFont val="Arial"/>
        <family val="2"/>
      </rPr>
      <t xml:space="preserve">3 </t>
    </r>
    <r>
      <rPr>
        <sz val="7"/>
        <rFont val="Arial"/>
        <family val="2"/>
      </rPr>
      <t>Se refiere a los delitos y/o conductas antisociales registrados en los expedientes en trámite y/o integración al 31 de diciembre.</t>
    </r>
  </si>
  <si>
    <r>
      <rPr>
        <vertAlign val="superscript"/>
        <sz val="7"/>
        <rFont val="Arial"/>
        <family val="2"/>
      </rPr>
      <t>1</t>
    </r>
    <r>
      <rPr>
        <sz val="7"/>
        <rFont val="Arial"/>
        <family val="2"/>
      </rPr>
      <t xml:space="preserve"> La información corresponde a las causas penales ingresadas en los órganos jurisdiccionales, entre el 1 de enero y el 31 de diciembre. En el caso del sistema acusatorio oral sólo se incluyen las causas ingresadas en los juzgados de control o garantías.</t>
    </r>
  </si>
  <si>
    <r>
      <rPr>
        <vertAlign val="superscript"/>
        <sz val="7"/>
        <rFont val="Arial"/>
        <family val="2"/>
      </rPr>
      <t>2</t>
    </r>
    <r>
      <rPr>
        <sz val="7"/>
        <rFont val="Arial"/>
        <family val="2"/>
      </rPr>
      <t xml:space="preserve"> La información corresponde a las causas penales concluidas por los órganos jurisdiccionales, entre el 1 de enero y el 31 de diciembre. En el caso del sistema acusatorio oral se incluyen las causas concluidas en los juzgados de control o garantías y en los tribunales o juzgados de juicio oral.</t>
    </r>
  </si>
  <si>
    <r>
      <rPr>
        <vertAlign val="superscript"/>
        <sz val="7"/>
        <rFont val="Arial"/>
        <family val="2"/>
      </rPr>
      <t>3</t>
    </r>
    <r>
      <rPr>
        <sz val="7"/>
        <rFont val="Arial"/>
        <family val="2"/>
      </rPr>
      <t xml:space="preserve"> La información corresponde a las causas penales en trámite en los órganos jurisdiccionales, al 31 de diciembre. En el caso del sistema acusatorio oral se incluyen las causas en trámite en los juzgados de control o garantías y en los tribunales o juzgados de juicio oral.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</si>
</sst>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 ###\ ##0"/>
    <numFmt numFmtId="165" formatCode="_-* #,##0_-;\-* #,##0_-;_-* &quot;-&quot;??_-;_-@_-"/>
  </numFmts>
  <fonts count="36" x14ac:knownFonts="1">
    <font>
      <sz val="10"/>
      <name val="Arial"/>
      <family val="2"/>
    </font>
    <font>
      <sz val="8"/>
      <color theme="1"/>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Arial"/>
      <family val="2"/>
    </font>
    <font>
      <vertAlign val="superscript"/>
      <sz val="7"/>
      <name val="Arial"/>
      <family val="2"/>
    </font>
    <font>
      <b/>
      <vertAlign val="superscript"/>
      <sz val="7"/>
      <name val="Arial"/>
      <family val="2"/>
    </font>
    <font>
      <b/>
      <sz val="8"/>
      <color theme="0"/>
      <name val="Arial"/>
      <family val="2"/>
    </font>
    <font>
      <sz val="8"/>
      <color theme="0"/>
      <name val="Arial"/>
      <family val="2"/>
    </font>
    <font>
      <sz val="8"/>
      <color rgb="FF000080"/>
      <name val="Arial"/>
      <family val="2"/>
    </font>
    <font>
      <sz val="8"/>
      <name val="Arial"/>
      <family val="2"/>
    </font>
    <font>
      <b/>
      <sz val="8"/>
      <name val="Arial"/>
      <family val="2"/>
    </font>
    <font>
      <b/>
      <vertAlign val="superscript"/>
      <sz val="8"/>
      <name val="Arial"/>
      <family val="2"/>
    </font>
    <font>
      <vertAlign val="superscript"/>
      <sz val="8"/>
      <color theme="1"/>
      <name val="Arial"/>
      <family val="2"/>
    </font>
    <font>
      <sz val="9"/>
      <name val="Arial"/>
      <family val="2"/>
    </font>
    <font>
      <sz val="10"/>
      <name val="Times New Roman"/>
      <family val="1"/>
    </font>
    <font>
      <b/>
      <sz val="9"/>
      <name val="Times New Roman"/>
      <family val="1"/>
    </font>
    <font>
      <sz val="9"/>
      <name val="Times New Roman"/>
      <family val="1"/>
    </font>
    <font>
      <sz val="8"/>
      <name val="Times New Roman"/>
      <family val="1"/>
    </font>
    <font>
      <b/>
      <sz val="8"/>
      <name val="Times New Roman"/>
      <family val="1"/>
    </font>
    <font>
      <b/>
      <sz val="14"/>
      <name val="Arial"/>
      <family val="2"/>
    </font>
    <font>
      <vertAlign val="superscript"/>
      <sz val="8"/>
      <name val="Arial"/>
      <family val="2"/>
    </font>
    <font>
      <sz val="7"/>
      <color theme="1"/>
      <name val="Arial"/>
      <family val="2"/>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800000"/>
        <bgColor indexed="64"/>
      </patternFill>
    </fill>
    <fill>
      <patternFill patternType="solid">
        <fgColor theme="1" tint="0.499984740745262"/>
        <bgColor rgb="FF000000"/>
      </patternFill>
    </fill>
    <fill>
      <patternFill patternType="solid">
        <fgColor theme="1" tint="0.499984740745262"/>
        <bgColor indexed="64"/>
      </patternFill>
    </fill>
    <fill>
      <patternFill patternType="solid">
        <fgColor rgb="FFEEECE1"/>
        <bgColor rgb="FF000000"/>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38">
    <xf numFmtId="0" fontId="0" fillId="0" borderId="0"/>
    <xf numFmtId="0" fontId="15" fillId="0" borderId="0"/>
    <xf numFmtId="0" fontId="16" fillId="0" borderId="0"/>
    <xf numFmtId="0" fontId="15" fillId="0" borderId="0"/>
    <xf numFmtId="0" fontId="15" fillId="0" borderId="0"/>
    <xf numFmtId="0" fontId="14" fillId="0" borderId="0"/>
    <xf numFmtId="0" fontId="13" fillId="0" borderId="0"/>
    <xf numFmtId="0" fontId="13" fillId="0" borderId="0"/>
    <xf numFmtId="0" fontId="13" fillId="0" borderId="0"/>
    <xf numFmtId="0" fontId="13" fillId="0" borderId="0"/>
    <xf numFmtId="0" fontId="12" fillId="0" borderId="0"/>
    <xf numFmtId="0" fontId="12" fillId="0" borderId="0"/>
    <xf numFmtId="9" fontId="12" fillId="0" borderId="0" applyFont="0" applyFill="0" applyBorder="0" applyAlignment="0" applyProtection="0"/>
    <xf numFmtId="0" fontId="11"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0" fontId="9" fillId="0" borderId="0"/>
    <xf numFmtId="0" fontId="8" fillId="0" borderId="0"/>
    <xf numFmtId="43" fontId="16" fillId="0" borderId="0" applyFont="0" applyFill="0" applyBorder="0" applyAlignment="0" applyProtection="0"/>
    <xf numFmtId="0" fontId="8" fillId="0" borderId="0"/>
    <xf numFmtId="0" fontId="28" fillId="0" borderId="0"/>
    <xf numFmtId="0" fontId="2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cellStyleXfs>
  <cellXfs count="111">
    <xf numFmtId="0" fontId="0" fillId="0" borderId="0" xfId="0"/>
    <xf numFmtId="0" fontId="22" fillId="0" borderId="0" xfId="23" applyFont="1" applyAlignment="1">
      <alignment vertical="center"/>
    </xf>
    <xf numFmtId="164" fontId="23" fillId="0" borderId="0" xfId="0" applyNumberFormat="1" applyFont="1" applyAlignment="1">
      <alignment horizontal="right" vertical="center"/>
    </xf>
    <xf numFmtId="0" fontId="23" fillId="4" borderId="0" xfId="0" applyFont="1" applyFill="1" applyAlignment="1">
      <alignment vertical="center"/>
    </xf>
    <xf numFmtId="164" fontId="24" fillId="0" borderId="0" xfId="0" applyNumberFormat="1" applyFont="1" applyAlignment="1">
      <alignment horizontal="right" vertical="center"/>
    </xf>
    <xf numFmtId="0" fontId="21" fillId="0" borderId="0" xfId="0" applyFont="1" applyAlignment="1">
      <alignment horizontal="center" vertical="center" wrapText="1"/>
    </xf>
    <xf numFmtId="0" fontId="7" fillId="2" borderId="0" xfId="1" applyFont="1" applyFill="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horizontal="right" vertical="center" wrapText="1"/>
    </xf>
    <xf numFmtId="0" fontId="24" fillId="3" borderId="0" xfId="0" applyFont="1" applyFill="1" applyBorder="1" applyAlignment="1">
      <alignment horizontal="center" vertical="center" wrapText="1"/>
    </xf>
    <xf numFmtId="0" fontId="0" fillId="0" borderId="0" xfId="27" applyFont="1" applyBorder="1" applyAlignment="1">
      <alignment horizontal="left" vertical="center"/>
    </xf>
    <xf numFmtId="0" fontId="16" fillId="0" borderId="0" xfId="27" applyFont="1" applyBorder="1" applyAlignment="1">
      <alignment horizontal="left" vertical="center"/>
    </xf>
    <xf numFmtId="0" fontId="29" fillId="0" borderId="0" xfId="27" applyFont="1" applyBorder="1" applyAlignment="1">
      <alignment horizontal="center" vertical="center"/>
    </xf>
    <xf numFmtId="0" fontId="33" fillId="0" borderId="0" xfId="26" applyFont="1" applyFill="1" applyAlignment="1">
      <alignment vertical="center"/>
    </xf>
    <xf numFmtId="0" fontId="24" fillId="3" borderId="3" xfId="0" applyFont="1" applyFill="1" applyBorder="1" applyAlignment="1">
      <alignment horizontal="center" vertical="center" wrapText="1"/>
    </xf>
    <xf numFmtId="0" fontId="24" fillId="3" borderId="3" xfId="2" applyFont="1" applyFill="1" applyBorder="1" applyAlignment="1">
      <alignment horizontal="center" vertical="center" wrapText="1"/>
    </xf>
    <xf numFmtId="0" fontId="3" fillId="4" borderId="0" xfId="0" applyFont="1" applyFill="1" applyAlignment="1">
      <alignment vertical="center"/>
    </xf>
    <xf numFmtId="0" fontId="3" fillId="2" borderId="0" xfId="31" applyFont="1" applyFill="1" applyAlignment="1">
      <alignment horizontal="left" vertical="center" wrapText="1"/>
    </xf>
    <xf numFmtId="0" fontId="3" fillId="4" borderId="0" xfId="29" applyFont="1" applyFill="1" applyAlignment="1">
      <alignment vertical="center"/>
    </xf>
    <xf numFmtId="0" fontId="24" fillId="3" borderId="1" xfId="0" applyFont="1" applyFill="1" applyBorder="1" applyAlignment="1">
      <alignment horizontal="center" vertical="center" wrapText="1"/>
    </xf>
    <xf numFmtId="0" fontId="28" fillId="0" borderId="0" xfId="27" applyBorder="1" applyAlignment="1">
      <alignment vertical="center"/>
    </xf>
    <xf numFmtId="0" fontId="28" fillId="0" borderId="0" xfId="27" applyFont="1" applyAlignment="1">
      <alignment vertical="center"/>
    </xf>
    <xf numFmtId="0" fontId="27" fillId="0" borderId="0" xfId="27" applyFont="1" applyBorder="1" applyAlignment="1">
      <alignment vertical="center"/>
    </xf>
    <xf numFmtId="0" fontId="30" fillId="0" borderId="0" xfId="27" applyFont="1" applyAlignment="1">
      <alignment vertical="center"/>
    </xf>
    <xf numFmtId="0" fontId="31" fillId="0" borderId="0" xfId="27" applyFont="1" applyAlignment="1">
      <alignment vertical="center"/>
    </xf>
    <xf numFmtId="0" fontId="32" fillId="0" borderId="0" xfId="27" applyFont="1" applyBorder="1" applyAlignment="1">
      <alignment horizontal="center" vertical="center"/>
    </xf>
    <xf numFmtId="0" fontId="3" fillId="0" borderId="0" xfId="27" applyFont="1" applyBorder="1" applyAlignment="1">
      <alignment vertical="center"/>
    </xf>
    <xf numFmtId="0" fontId="23" fillId="0" borderId="0" xfId="0" applyFont="1" applyAlignment="1">
      <alignment vertical="center"/>
    </xf>
    <xf numFmtId="0" fontId="3" fillId="0" borderId="0" xfId="0" applyFont="1" applyAlignment="1">
      <alignment vertical="center"/>
    </xf>
    <xf numFmtId="0" fontId="3" fillId="5" borderId="3" xfId="0" applyFont="1" applyFill="1" applyBorder="1" applyAlignment="1">
      <alignment vertical="center"/>
    </xf>
    <xf numFmtId="3" fontId="3" fillId="5" borderId="3" xfId="0" applyNumberFormat="1" applyFont="1" applyFill="1" applyBorder="1" applyAlignment="1">
      <alignment horizontal="right" vertical="center"/>
    </xf>
    <xf numFmtId="0" fontId="3" fillId="0" borderId="0" xfId="0" applyFont="1" applyFill="1" applyAlignment="1">
      <alignment vertical="center"/>
    </xf>
    <xf numFmtId="0" fontId="3" fillId="5" borderId="3" xfId="0" applyFont="1" applyFill="1" applyBorder="1" applyAlignment="1">
      <alignment horizontal="right" vertical="center"/>
    </xf>
    <xf numFmtId="0" fontId="24" fillId="3" borderId="1" xfId="0" applyFont="1" applyFill="1" applyBorder="1" applyAlignment="1">
      <alignment horizontal="center" vertical="center"/>
    </xf>
    <xf numFmtId="0" fontId="24" fillId="3" borderId="1" xfId="2" applyFont="1" applyFill="1" applyBorder="1" applyAlignment="1">
      <alignment horizontal="center" vertical="center"/>
    </xf>
    <xf numFmtId="0" fontId="24" fillId="3" borderId="1" xfId="2" applyFont="1" applyFill="1" applyBorder="1" applyAlignment="1">
      <alignment horizontal="center" vertical="center" wrapText="1"/>
    </xf>
    <xf numFmtId="0" fontId="3" fillId="0" borderId="0" xfId="2" applyFont="1" applyFill="1" applyAlignment="1">
      <alignment vertical="center"/>
    </xf>
    <xf numFmtId="0" fontId="3" fillId="0" borderId="0" xfId="2" applyFont="1" applyAlignment="1">
      <alignment vertical="center"/>
    </xf>
    <xf numFmtId="0" fontId="3" fillId="0" borderId="0" xfId="2" applyFont="1" applyAlignment="1">
      <alignment vertical="center" wrapText="1"/>
    </xf>
    <xf numFmtId="165" fontId="3" fillId="0" borderId="0" xfId="37" applyNumberFormat="1" applyFont="1" applyAlignment="1">
      <alignment vertical="center"/>
    </xf>
    <xf numFmtId="165" fontId="3" fillId="0" borderId="0" xfId="37" applyNumberFormat="1" applyFont="1" applyFill="1" applyAlignment="1">
      <alignment vertical="center"/>
    </xf>
    <xf numFmtId="0" fontId="20" fillId="6" borderId="0" xfId="0" applyFont="1" applyFill="1" applyAlignment="1">
      <alignment horizontal="center" vertical="center" wrapText="1"/>
    </xf>
    <xf numFmtId="0" fontId="4" fillId="2" borderId="2" xfId="25" applyFont="1" applyFill="1" applyBorder="1" applyAlignment="1">
      <alignment horizontal="left" vertical="center" wrapText="1"/>
    </xf>
    <xf numFmtId="0" fontId="7" fillId="0" borderId="0" xfId="25" applyFont="1" applyFill="1" applyAlignment="1">
      <alignment horizontal="justify" vertical="center" wrapText="1"/>
    </xf>
    <xf numFmtId="164" fontId="24" fillId="3" borderId="1" xfId="0" applyNumberFormat="1"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17" fillId="2" borderId="0" xfId="25" applyFont="1" applyFill="1" applyAlignment="1">
      <alignment horizontal="left" vertical="center" wrapText="1"/>
    </xf>
    <xf numFmtId="0" fontId="20" fillId="6" borderId="0" xfId="0" applyFont="1" applyFill="1" applyAlignment="1">
      <alignment horizontal="center" vertical="center"/>
    </xf>
    <xf numFmtId="0" fontId="7" fillId="2" borderId="2" xfId="25" applyFont="1" applyFill="1" applyBorder="1" applyAlignment="1">
      <alignment horizontal="left" vertical="center" wrapText="1"/>
    </xf>
    <xf numFmtId="0" fontId="7" fillId="2" borderId="0" xfId="25" applyFont="1" applyFill="1" applyAlignment="1">
      <alignment horizontal="left" vertical="center" wrapText="1"/>
    </xf>
    <xf numFmtId="0" fontId="20" fillId="6" borderId="0" xfId="25" applyFont="1" applyFill="1" applyAlignment="1">
      <alignment horizontal="center" vertical="center" wrapText="1"/>
    </xf>
    <xf numFmtId="0" fontId="23" fillId="2" borderId="0" xfId="1" applyFont="1" applyFill="1" applyAlignment="1">
      <alignment horizontal="left" vertical="center" wrapText="1"/>
    </xf>
    <xf numFmtId="0" fontId="24" fillId="3" borderId="1" xfId="0" applyFont="1" applyFill="1" applyBorder="1" applyAlignment="1">
      <alignment horizontal="center" vertical="center"/>
    </xf>
    <xf numFmtId="0" fontId="24" fillId="3" borderId="3" xfId="0" applyFont="1" applyFill="1" applyBorder="1" applyAlignment="1">
      <alignment horizontal="center" vertical="center"/>
    </xf>
    <xf numFmtId="0" fontId="20" fillId="6" borderId="0" xfId="1" applyFont="1" applyFill="1" applyAlignment="1">
      <alignment horizontal="center" vertical="center" wrapText="1"/>
    </xf>
    <xf numFmtId="0" fontId="23" fillId="2" borderId="2" xfId="1" applyFont="1" applyFill="1" applyBorder="1" applyAlignment="1">
      <alignment horizontal="left" vertical="center" wrapText="1"/>
    </xf>
    <xf numFmtId="0" fontId="24" fillId="3" borderId="1" xfId="2" applyFont="1" applyFill="1" applyBorder="1" applyAlignment="1">
      <alignment horizontal="center" vertical="center" wrapText="1"/>
    </xf>
    <xf numFmtId="0" fontId="24" fillId="3" borderId="3" xfId="2" applyFont="1" applyFill="1" applyBorder="1" applyAlignment="1">
      <alignment horizontal="center" vertical="center" wrapText="1"/>
    </xf>
    <xf numFmtId="0" fontId="7" fillId="2" borderId="0" xfId="7" applyFont="1" applyFill="1" applyAlignment="1">
      <alignment horizontal="justify" vertical="center" wrapText="1"/>
    </xf>
    <xf numFmtId="0" fontId="20" fillId="6" borderId="0" xfId="2" applyFont="1" applyFill="1" applyAlignment="1">
      <alignment horizontal="center" vertical="center" wrapText="1"/>
    </xf>
    <xf numFmtId="0" fontId="6" fillId="2" borderId="0" xfId="22" applyFont="1" applyFill="1" applyAlignment="1">
      <alignment horizontal="left" vertical="center" wrapText="1"/>
    </xf>
    <xf numFmtId="0" fontId="7" fillId="2" borderId="0" xfId="22" applyFont="1" applyFill="1" applyAlignment="1">
      <alignment horizontal="left" vertical="center" wrapText="1"/>
    </xf>
    <xf numFmtId="0" fontId="3" fillId="3" borderId="3" xfId="0" applyFont="1" applyFill="1" applyBorder="1" applyAlignment="1">
      <alignment horizontal="center" vertical="center" wrapText="1"/>
    </xf>
    <xf numFmtId="0" fontId="17" fillId="2" borderId="0" xfId="28" applyFont="1" applyFill="1" applyAlignment="1">
      <alignment horizontal="justify" vertical="center" wrapText="1"/>
    </xf>
    <xf numFmtId="0" fontId="35" fillId="2" borderId="0" xfId="28" applyFont="1" applyFill="1" applyAlignment="1">
      <alignment horizontal="justify" vertical="center" wrapText="1"/>
    </xf>
    <xf numFmtId="0" fontId="35" fillId="2" borderId="0" xfId="28" applyFont="1" applyFill="1" applyAlignment="1">
      <alignment horizontal="left" vertical="center" wrapText="1"/>
    </xf>
    <xf numFmtId="0" fontId="2" fillId="2" borderId="0" xfId="32" applyFont="1" applyFill="1" applyAlignment="1">
      <alignment horizontal="left" vertical="center" wrapText="1"/>
    </xf>
    <xf numFmtId="0" fontId="3" fillId="2" borderId="0" xfId="28" applyFont="1" applyFill="1" applyAlignment="1">
      <alignment horizontal="left" vertical="center" wrapText="1"/>
    </xf>
    <xf numFmtId="0" fontId="2" fillId="2" borderId="0" xfId="28" applyFont="1" applyFill="1" applyAlignment="1">
      <alignment horizontal="left" vertical="center" wrapText="1"/>
    </xf>
    <xf numFmtId="0" fontId="3" fillId="2" borderId="0" xfId="28" applyFont="1" applyFill="1" applyAlignment="1">
      <alignment horizontal="justify" vertical="center" wrapText="1"/>
    </xf>
    <xf numFmtId="0" fontId="2" fillId="2" borderId="0" xfId="28" applyFont="1" applyFill="1" applyAlignment="1">
      <alignment horizontal="justify" vertical="center" wrapText="1"/>
    </xf>
    <xf numFmtId="0" fontId="20" fillId="6" borderId="0" xfId="28" applyFont="1" applyFill="1" applyAlignment="1">
      <alignment horizontal="center" vertical="center" wrapText="1"/>
    </xf>
    <xf numFmtId="0" fontId="2" fillId="2" borderId="0" xfId="31" applyFont="1" applyFill="1" applyBorder="1" applyAlignment="1">
      <alignment horizontal="left" vertical="center" wrapText="1"/>
    </xf>
    <xf numFmtId="0" fontId="20" fillId="6" borderId="0" xfId="31" applyFont="1" applyFill="1" applyAlignment="1">
      <alignment horizontal="center" vertical="center" wrapText="1"/>
    </xf>
    <xf numFmtId="0" fontId="2" fillId="2" borderId="2" xfId="31" applyFont="1" applyFill="1" applyBorder="1" applyAlignment="1">
      <alignment horizontal="left" vertical="center" wrapText="1"/>
    </xf>
    <xf numFmtId="0" fontId="2" fillId="2" borderId="0" xfId="31" applyFont="1" applyFill="1" applyAlignment="1">
      <alignment horizontal="left" vertical="center" wrapText="1"/>
    </xf>
    <xf numFmtId="0" fontId="3" fillId="2" borderId="0" xfId="31" applyFont="1" applyFill="1" applyAlignment="1">
      <alignment horizontal="left" vertical="center" wrapText="1"/>
    </xf>
    <xf numFmtId="0" fontId="2" fillId="2" borderId="0" xfId="31" applyFont="1" applyFill="1" applyAlignment="1">
      <alignment horizontal="justify" vertical="center" wrapText="1"/>
    </xf>
    <xf numFmtId="0" fontId="3" fillId="2" borderId="0" xfId="31" applyFont="1" applyFill="1" applyAlignment="1">
      <alignment horizontal="justify" vertical="center" wrapText="1"/>
    </xf>
    <xf numFmtId="0" fontId="20" fillId="6" borderId="0" xfId="2" applyFont="1" applyFill="1" applyAlignment="1">
      <alignment horizontal="center" vertical="center"/>
    </xf>
    <xf numFmtId="0" fontId="2" fillId="2" borderId="0" xfId="33" applyFont="1" applyFill="1" applyAlignment="1">
      <alignment horizontal="left" vertical="center" wrapText="1"/>
    </xf>
    <xf numFmtId="0" fontId="2" fillId="2" borderId="0" xfId="34" applyFont="1" applyFill="1" applyAlignment="1">
      <alignment horizontal="left" vertical="center" wrapText="1"/>
    </xf>
    <xf numFmtId="0" fontId="24" fillId="3" borderId="1" xfId="2" applyFont="1" applyFill="1" applyBorder="1" applyAlignment="1">
      <alignment horizontal="center" vertical="center"/>
    </xf>
    <xf numFmtId="0" fontId="24" fillId="3" borderId="3" xfId="2" applyFont="1" applyFill="1" applyBorder="1" applyAlignment="1">
      <alignment horizontal="center" vertical="center"/>
    </xf>
    <xf numFmtId="0" fontId="2" fillId="2" borderId="0" xfId="33" applyFont="1" applyFill="1" applyBorder="1" applyAlignment="1">
      <alignment horizontal="left" vertical="center" wrapText="1"/>
    </xf>
    <xf numFmtId="0" fontId="20" fillId="6" borderId="0" xfId="34" applyFont="1" applyFill="1" applyAlignment="1">
      <alignment horizontal="center" vertical="center" wrapText="1"/>
    </xf>
    <xf numFmtId="0" fontId="17" fillId="0" borderId="0" xfId="2" applyFont="1" applyAlignment="1">
      <alignment horizontal="justify" vertical="center" wrapText="1"/>
    </xf>
    <xf numFmtId="0" fontId="17" fillId="2" borderId="0" xfId="34" applyFont="1" applyFill="1" applyAlignment="1">
      <alignment horizontal="justify" vertical="center" wrapText="1"/>
    </xf>
    <xf numFmtId="0" fontId="35" fillId="2" borderId="0" xfId="29" applyFont="1" applyFill="1" applyAlignment="1">
      <alignment horizontal="justify" vertical="center" wrapText="1"/>
    </xf>
    <xf numFmtId="0" fontId="17" fillId="2" borderId="0" xfId="29" applyFont="1" applyFill="1" applyAlignment="1">
      <alignment horizontal="justify" vertical="center" wrapText="1"/>
    </xf>
    <xf numFmtId="0" fontId="20" fillId="8" borderId="0" xfId="0" applyFont="1" applyFill="1" applyAlignment="1">
      <alignment horizontal="center" vertical="center" wrapText="1"/>
    </xf>
    <xf numFmtId="0" fontId="0" fillId="0" borderId="0" xfId="0" applyAlignment="1">
      <alignment vertical="center"/>
    </xf>
    <xf numFmtId="0" fontId="20" fillId="7" borderId="1" xfId="0" applyFont="1" applyFill="1" applyBorder="1" applyAlignment="1">
      <alignment vertical="center"/>
    </xf>
    <xf numFmtId="3" fontId="20" fillId="7" borderId="1" xfId="0" applyNumberFormat="1" applyFont="1" applyFill="1" applyBorder="1" applyAlignment="1">
      <alignment horizontal="right" vertical="center"/>
    </xf>
    <xf numFmtId="0" fontId="3" fillId="9" borderId="3" xfId="0" applyFont="1" applyFill="1" applyBorder="1" applyAlignment="1">
      <alignment vertical="center"/>
    </xf>
    <xf numFmtId="3" fontId="3" fillId="9" borderId="3" xfId="0" applyNumberFormat="1" applyFont="1" applyFill="1" applyBorder="1" applyAlignment="1">
      <alignment horizontal="right" vertical="center"/>
    </xf>
    <xf numFmtId="0" fontId="20" fillId="8" borderId="0" xfId="0" applyFont="1" applyFill="1" applyAlignment="1">
      <alignment horizontal="center" vertical="center"/>
    </xf>
    <xf numFmtId="0" fontId="21" fillId="0" borderId="0" xfId="0" applyFont="1" applyAlignment="1">
      <alignment vertical="center"/>
    </xf>
    <xf numFmtId="0" fontId="20" fillId="8" borderId="0" xfId="2" applyFont="1" applyFill="1" applyAlignment="1">
      <alignment horizontal="center" vertical="center"/>
    </xf>
    <xf numFmtId="0" fontId="20" fillId="8" borderId="0" xfId="28" applyFont="1" applyFill="1" applyAlignment="1">
      <alignment horizontal="center" vertical="center" wrapText="1"/>
    </xf>
    <xf numFmtId="0" fontId="20" fillId="8" borderId="0" xfId="31" applyFont="1" applyFill="1" applyAlignment="1">
      <alignment horizontal="center" vertical="center" wrapText="1"/>
    </xf>
    <xf numFmtId="0" fontId="20" fillId="8" borderId="0" xfId="31" applyFont="1" applyFill="1" applyBorder="1" applyAlignment="1">
      <alignment horizontal="center" vertical="center" wrapText="1"/>
    </xf>
    <xf numFmtId="0" fontId="20" fillId="8" borderId="0" xfId="34" applyFont="1" applyFill="1" applyBorder="1" applyAlignment="1">
      <alignment horizontal="center" vertical="center" wrapText="1"/>
    </xf>
    <xf numFmtId="0" fontId="24" fillId="0" borderId="0" xfId="0" applyFont="1" applyAlignment="1">
      <alignment vertical="center"/>
    </xf>
    <xf numFmtId="0" fontId="5" fillId="0" borderId="0" xfId="0" applyFont="1" applyAlignment="1">
      <alignment vertical="center"/>
    </xf>
    <xf numFmtId="0" fontId="24" fillId="0" borderId="0" xfId="2" applyFont="1" applyAlignment="1">
      <alignment vertical="center"/>
    </xf>
    <xf numFmtId="0" fontId="21" fillId="0" borderId="0" xfId="0" applyFont="1" applyFill="1" applyAlignment="1">
      <alignment vertical="center"/>
    </xf>
    <xf numFmtId="165" fontId="3" fillId="0" borderId="0" xfId="24" applyNumberFormat="1" applyFont="1" applyAlignment="1">
      <alignment vertical="center"/>
    </xf>
    <xf numFmtId="0" fontId="23" fillId="0" borderId="0" xfId="2" applyFont="1" applyAlignment="1">
      <alignment vertical="center"/>
    </xf>
    <xf numFmtId="0" fontId="23" fillId="0" borderId="0" xfId="0" applyFont="1" applyFill="1" applyAlignment="1">
      <alignment vertical="center"/>
    </xf>
  </cellXfs>
  <cellStyles count="38">
    <cellStyle name="Millares" xfId="24" builtinId="3"/>
    <cellStyle name="Millares 2" xfId="37"/>
    <cellStyle name="Normal" xfId="0" builtinId="0"/>
    <cellStyle name="Normal 2" xfId="2"/>
    <cellStyle name="Normal 3" xfId="6"/>
    <cellStyle name="Normal 4 2 12 2" xfId="7"/>
    <cellStyle name="Normal 4 2 12 2 2 2" xfId="5"/>
    <cellStyle name="Normal 4 2 12 2 2 2 2" xfId="9"/>
    <cellStyle name="Normal 4 2 12 2 2 2 2 2" xfId="29"/>
    <cellStyle name="Normal 4 2 12 2 2 2 3" xfId="3"/>
    <cellStyle name="Normal 4 2 12 2 2 2 3 2" xfId="20"/>
    <cellStyle name="Normal 4 2 12 2 2 2 4" xfId="11"/>
    <cellStyle name="Normal 4 2 12 2 2 2 4 2" xfId="16"/>
    <cellStyle name="Normal 4 2 12 2 2 2 5" xfId="13"/>
    <cellStyle name="Normal 4 2 12 2 2 2 5 2" xfId="18"/>
    <cellStyle name="Normal 4 2 12 2 2 2 6" xfId="14"/>
    <cellStyle name="Normal 4 2 12 2 2 2 6 2" xfId="22"/>
    <cellStyle name="Normal 4 2 12 2 2 2 7" xfId="15"/>
    <cellStyle name="Normal 4 2 12 2 2 2 8" xfId="23"/>
    <cellStyle name="Normal 4 2 13" xfId="10"/>
    <cellStyle name="Normal 4 2 13 2" xfId="17"/>
    <cellStyle name="Normal 4 2 13 3" xfId="30"/>
    <cellStyle name="Normal 4 2 13 3 2" xfId="28"/>
    <cellStyle name="Normal 4 2 13 4" xfId="31"/>
    <cellStyle name="Normal 4 2 13 4 2" xfId="32"/>
    <cellStyle name="Normal 4 2 13 5" xfId="33"/>
    <cellStyle name="Normal 4 2 13 6" xfId="34"/>
    <cellStyle name="Normal 4 2 13 7" xfId="1"/>
    <cellStyle name="Normal 4 2 13 7 2" xfId="19"/>
    <cellStyle name="Normal 4 2 13 7 3" xfId="25"/>
    <cellStyle name="Normal 51" xfId="8"/>
    <cellStyle name="Normal 51 2" xfId="4"/>
    <cellStyle name="Normal_INDICA8" xfId="27"/>
    <cellStyle name="Normal_Trab_Comer_Jal 2" xfId="26"/>
    <cellStyle name="Porcentaje 2" xfId="12"/>
    <cellStyle name="Porcentaje 2 2" xfId="21"/>
    <cellStyle name="Porcentaje 3" xfId="35"/>
    <cellStyle name="Porcentaje 6" xfId="36"/>
  </cellStyles>
  <dxfs count="0"/>
  <tableStyles count="0" defaultTableStyle="TableStyleMedium2" defaultPivotStyle="PivotStyleLight16"/>
  <colors>
    <mruColors>
      <color rgb="FFEEECE1"/>
      <color rgb="FF800000"/>
      <color rgb="FF632523"/>
      <color rgb="FFF2DCD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2.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8" Type="http://schemas.openxmlformats.org/officeDocument/2006/relationships/worksheet" Target="worksheets/sheet8.xml"/><Relationship Id="rId51" Type="http://schemas.openxmlformats.org/officeDocument/2006/relationships/externalLink" Target="externalLinks/externalLink2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257175</xdr:colOff>
      <xdr:row>41</xdr:row>
      <xdr:rowOff>238125</xdr:rowOff>
    </xdr:from>
    <xdr:ext cx="184731" cy="264560"/>
    <xdr:sp macro="" textlink="">
      <xdr:nvSpPr>
        <xdr:cNvPr id="2" name="1 CuadroTexto"/>
        <xdr:cNvSpPr txBox="1"/>
      </xdr:nvSpPr>
      <xdr:spPr>
        <a:xfrm>
          <a:off x="1390650" y="645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mjuan\c\MAQJUAN\TMJUAN\FINAL\INSO2001\TRABA\ENIG_96C.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GR%20INEGI\ENCUESTA%20NACIONAL%20DE%20GOBIERNO\1.Ejecutivo\BD%20PEE%20GOB,%20SP%20Y%20RS%20%202010\BD%20PEE%202010%20VALIDACI&#211;N\BD%20INTEGRAL%20PEE%20GOB%202010%20VALID%20PRELIMINAR%2007SEP.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CNESP-DF2\DES\RENE\GABY.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GAB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rge/Rmjorge/2002/Sisesim/Trabajo/nive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Jorge\Rmjorge\2002\Sisesim\Trabajo\niv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5.12.229\c\claudia\myh2005\13_Seguridad%20social\GAB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Rosalinda/Hombres%20y%20Mujeres/CalculoEN%202003/ArchMyH.EDic2003/Anexos/Anexos_rita/ultimos/ind_myh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Rosalinda\Hombres%20y%20Mujeres\CalculoEN%202003\ArchMyH.EDic2003\Anexos\Anexos_rita\ultimos\ind_myh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MGR%20INEGI\ENCUESTA%20NACIONAL%20DE%20GOBIERNO\Estados\Ejecutivo\BD%20PRELIMINAR%20PEE%20GOB,%20SP%20Y%20RS%20%202010\BD%20PEE%202010%20VALIDACI&#211;N\BD%20INTEGRAL%20PEE%20GOB%202010%20VALID%20PRELIMINAR%2023AGOSTO%20VER%20BD%20ORIG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estrada/Desktop/APLICACION%20TABULADOS%202014/TABULADOS%204%20VERSI&#211;N/ENIG_96C.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efini-SS-03\GABY.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gprs\vol1\INFORMA\ESTADI\CUADERNO\REGIONES\ACTUAL\REG_FE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sehf/Reyna/Mujeres%20y%20Hombres%202005/ULTIMOS/anexos/Anexos_rita/ultimos/ind_myh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sehf\Reyna\Mujeres%20y%20Hombres%202005\ULTIMOS\anexos\Anexos_rita\ultimos\ind_myh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lrosali/Rosalinda/homb02DelincSuici/pub2002/A.S.C/INFORME/SEMANAL/semanal%202001/A.S.C/CARPETAS/Aar&#243;n@/CARPETAS/CARPETAS/CARPETAS/CARPETAS/CA00%20ANEXO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slrosali\Rosalinda\homb02DelincSuici\pub2002\A.S.C\INFORME\SEMANAL\semanal%202001\A.S.C\CARPETAS\Aar&#243;n@\CARPETAS\CARPETAS\CARPETAS\CARPETAS\CA00%20ANEXO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slrosali/Rosalinda/homb02DelincSuici/pub2002/Aar&#243;n@/CARPETAS/CARPETAS/CARPETAS/CARPETAS/CA00%20ANEXO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slrosali\Rosalinda\homb02DelincSuici\pub2002\Aar&#243;n@\CARPETAS\CARPETAS\CARPETAS\CARPETAS\CA00%20ANEXO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tra2002/myh2002/edicion/TRABA6-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tra2002\myh2002\edicion\TRABA6-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uadalupe.angeles/Desktop/Reyna/Mujeres%20y%20Hombres%202005/ULTIMOS/anexos/Anexos_rita/ultimos/ind_myh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osalinda/Hombres%20y%20Mujeres/CalculoEN%202003/ArchMyH.EDic2003/Anexos/Anexos_rita/ultimos/ind_myh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Rosalinda\Hombres%20y%20Mujeres\CalculoEN%202003\ArchMyH.EDic2003\Anexos\Anexos_rita\ultimos\ind_myh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rge.estrada/Desktop/APLICACION%20TABULADOS%202014/TABULADOS%204%20VERSI&#211;N/ind_myh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Guadalupe.angeles\Desktop\Reyna\Mujeres%20y%20Hombres%202005\ULTIMOS\anexos\Anexos_rita\ultimos\ind_myh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ivienda/Users/raul.arroyo/AppData/Local/Temp/Temp1_Perfil_nacional_JE.zip/Perfil_nacional_JE/sehf/Reyna/Mujeres%20y%20Hombres%202005/ULTIMOS/anexos/Anexos_rita/ultimos/ind_myh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Vivienda\Users\raul.arroyo\AppData\Local\Temp\Temp1_Perfil_nacional_JE.zip\Perfil_nacional_JE\sehf\Reyna\Mujeres%20y%20Hombres%202005\ULTIMOS\anexos\Anexos_rita\ultimos\ind_myh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GR%20INEGI/ENCUESTA%20NACIONAL%20DE%20GOBIERNO/Ejecutivo/BD%20PEE%20GOB,%20SP%20Y%20RS%20%202010/BD%20PEE%202010%20VALIDACI&#211;N/BD%20INTEGRAL%20PEE%20GOB%202010%20VALID%20PRELIMINAR%2007SE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GR%20INEGI\ENCUESTA%20NACIONAL%20DE%20GOBIERNO\Ejecutivo\BD%20PEE%20GOB,%20SP%20Y%20RS%20%202010\BD%20PEE%202010%20VALIDACI&#211;N\BD%20INTEGRAL%20PEE%20GOB%202010%20VALID%20PRELIMINAR%2007SE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
      <sheetName val="h tr"/>
      <sheetName val="pt cla"/>
      <sheetName val="calr"/>
      <sheetName val="ps tr"/>
      <sheetName val="abs_pu"/>
      <sheetName val="ins96"/>
      <sheetName val="ins94"/>
      <sheetName val="ins92"/>
      <sheetName val="ins89"/>
      <sheetName val="ins84"/>
      <sheetName val="sc ac"/>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zxzxzx"/>
      <sheetName val="NACIONAL"/>
    </sheetNames>
    <sheetDataSet>
      <sheetData sheetId="0" refreshError="1"/>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C47" t="str">
            <v>ND</v>
          </cell>
          <cell r="D47" t="str">
            <v>ND</v>
          </cell>
          <cell r="E47" t="str">
            <v>ND</v>
          </cell>
          <cell r="F47" t="str">
            <v>ND</v>
          </cell>
          <cell r="G47" t="str">
            <v>ND</v>
          </cell>
          <cell r="H47" t="str">
            <v>ND</v>
          </cell>
          <cell r="I47" t="str">
            <v>ND</v>
          </cell>
          <cell r="J47" t="str">
            <v>ND</v>
          </cell>
          <cell r="K47" t="str">
            <v>ND</v>
          </cell>
          <cell r="L47" t="str">
            <v>ND</v>
          </cell>
          <cell r="M47" t="str">
            <v>ND</v>
          </cell>
          <cell r="N47" t="str">
            <v>ND</v>
          </cell>
          <cell r="O47" t="str">
            <v>ND</v>
          </cell>
          <cell r="P47" t="str">
            <v>ND</v>
          </cell>
          <cell r="Q47" t="str">
            <v>ND</v>
          </cell>
          <cell r="R47" t="str">
            <v>ND</v>
          </cell>
          <cell r="S47" t="str">
            <v>ND</v>
          </cell>
          <cell r="T47" t="str">
            <v>ND</v>
          </cell>
          <cell r="U47" t="str">
            <v>ND</v>
          </cell>
          <cell r="V47" t="str">
            <v>ND</v>
          </cell>
          <cell r="W47" t="str">
            <v>ND</v>
          </cell>
          <cell r="X47" t="str">
            <v>ND</v>
          </cell>
          <cell r="Y47" t="str">
            <v>ND</v>
          </cell>
          <cell r="Z47" t="str">
            <v>ND</v>
          </cell>
          <cell r="AA47" t="str">
            <v>ND</v>
          </cell>
          <cell r="AB47" t="str">
            <v>ND</v>
          </cell>
          <cell r="AC47" t="str">
            <v>ND</v>
          </cell>
          <cell r="AD47" t="str">
            <v>ND</v>
          </cell>
          <cell r="AE47" t="str">
            <v>ND</v>
          </cell>
          <cell r="AF47" t="str">
            <v>ND</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v>0</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C69" t="str">
            <v>ND</v>
          </cell>
          <cell r="D69" t="str">
            <v>ND</v>
          </cell>
          <cell r="E69" t="str">
            <v>ND</v>
          </cell>
          <cell r="F69" t="str">
            <v>ND</v>
          </cell>
          <cell r="G69" t="str">
            <v>ND</v>
          </cell>
          <cell r="H69" t="str">
            <v>ND</v>
          </cell>
          <cell r="I69" t="str">
            <v>ND</v>
          </cell>
          <cell r="J69" t="str">
            <v>ND</v>
          </cell>
          <cell r="K69" t="str">
            <v>ND</v>
          </cell>
          <cell r="L69" t="str">
            <v>ND</v>
          </cell>
          <cell r="M69" t="str">
            <v>ND</v>
          </cell>
          <cell r="N69" t="str">
            <v>ND</v>
          </cell>
          <cell r="O69" t="str">
            <v>ND</v>
          </cell>
          <cell r="P69" t="str">
            <v>ND</v>
          </cell>
          <cell r="Q69" t="str">
            <v>ND</v>
          </cell>
          <cell r="R69" t="str">
            <v>ND</v>
          </cell>
          <cell r="S69" t="str">
            <v>ND</v>
          </cell>
          <cell r="T69" t="str">
            <v>ND</v>
          </cell>
          <cell r="U69" t="str">
            <v>ND</v>
          </cell>
          <cell r="V69" t="str">
            <v>ND</v>
          </cell>
          <cell r="W69" t="str">
            <v>ND</v>
          </cell>
          <cell r="X69" t="str">
            <v>ND</v>
          </cell>
          <cell r="Y69" t="str">
            <v>ND</v>
          </cell>
          <cell r="Z69" t="str">
            <v>ND</v>
          </cell>
          <cell r="AA69" t="str">
            <v>ND</v>
          </cell>
          <cell r="AB69" t="str">
            <v>ND</v>
          </cell>
          <cell r="AC69" t="str">
            <v>ND</v>
          </cell>
          <cell r="AD69" t="str">
            <v>ND</v>
          </cell>
          <cell r="AE69" t="str">
            <v>ND</v>
          </cell>
          <cell r="AF69" t="str">
            <v>ND</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ac"/>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3"/>
    </sheetNames>
    <sheetDataSet>
      <sheetData sheetId="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ón"/>
    </sheetNames>
    <sheetDataSet>
      <sheetData sheetId="0" refreshError="1">
        <row r="5">
          <cell r="A5" t="str">
            <v xml:space="preserve">CAPACIDAD, SOBREPOBLACION Y POBLACION SEGUN FUERO, </v>
          </cell>
        </row>
        <row r="6">
          <cell r="A6" t="str">
            <v>SITUACION JURIDICA Y SEXO POR ENTIDAD FEDERATIVA Y CENTRO</v>
          </cell>
        </row>
        <row r="7">
          <cell r="A7" t="str">
            <v>ENERO DE 1996</v>
          </cell>
        </row>
        <row r="8">
          <cell r="A8" t="str">
            <v>REGION  I</v>
          </cell>
        </row>
        <row r="9">
          <cell r="A9" t="str">
            <v>Concepto</v>
          </cell>
          <cell r="D9" t="str">
            <v>Sobre</v>
          </cell>
          <cell r="F9" t="str">
            <v>Sobre</v>
          </cell>
          <cell r="H9" t="str">
            <v>Población</v>
          </cell>
          <cell r="J9" t="str">
            <v>FUERO FEDERAL</v>
          </cell>
        </row>
        <row r="10">
          <cell r="A10" t="str">
            <v xml:space="preserve">Estado y </v>
          </cell>
          <cell r="B10" t="str">
            <v>Capa-</v>
          </cell>
          <cell r="D10" t="str">
            <v>población</v>
          </cell>
          <cell r="F10" t="str">
            <v>población</v>
          </cell>
          <cell r="H10" t="str">
            <v>Total</v>
          </cell>
          <cell r="J10" t="str">
            <v>Procesados</v>
          </cell>
          <cell r="P10" t="str">
            <v xml:space="preserve"> Sentenciados</v>
          </cell>
          <cell r="V10" t="str">
            <v xml:space="preserve"> </v>
          </cell>
          <cell r="X10" t="str">
            <v>% Respecto a la</v>
          </cell>
        </row>
        <row r="11">
          <cell r="A11" t="str">
            <v>Centro</v>
          </cell>
          <cell r="B11" t="str">
            <v>cidad</v>
          </cell>
          <cell r="D11" t="str">
            <v>Absoluta</v>
          </cell>
          <cell r="F11" t="str">
            <v>Relativa %</v>
          </cell>
          <cell r="H11" t="str">
            <v>*</v>
          </cell>
          <cell r="J11" t="str">
            <v xml:space="preserve">  H</v>
          </cell>
          <cell r="L11" t="str">
            <v xml:space="preserve">    M  </v>
          </cell>
          <cell r="N11" t="str">
            <v>Subtotal</v>
          </cell>
          <cell r="P11" t="str">
            <v xml:space="preserve">     H </v>
          </cell>
          <cell r="R11" t="str">
            <v xml:space="preserve">   M  </v>
          </cell>
          <cell r="T11" t="str">
            <v>Subtotal</v>
          </cell>
          <cell r="V11" t="str">
            <v>Total</v>
          </cell>
          <cell r="X11" t="str">
            <v>Población Total</v>
          </cell>
        </row>
        <row r="12">
          <cell r="H12" t="str">
            <v xml:space="preserve"> </v>
          </cell>
        </row>
        <row r="13">
          <cell r="A13" t="str">
            <v>SONORA</v>
          </cell>
          <cell r="Y13" t="str">
            <v>%</v>
          </cell>
        </row>
        <row r="15">
          <cell r="A15" t="str">
            <v>Cereso Hermosillo</v>
          </cell>
          <cell r="Y15" t="str">
            <v>%</v>
          </cell>
        </row>
        <row r="16">
          <cell r="A16" t="str">
            <v>Cereso Ciudad Obregón</v>
          </cell>
          <cell r="Y16" t="str">
            <v>%</v>
          </cell>
        </row>
        <row r="17">
          <cell r="A17" t="str">
            <v>Cereso Nogales</v>
          </cell>
          <cell r="Y17" t="str">
            <v>%</v>
          </cell>
        </row>
        <row r="18">
          <cell r="A18" t="str">
            <v>Cereso San Luis Río Colorado</v>
          </cell>
          <cell r="Y18" t="str">
            <v>%</v>
          </cell>
        </row>
        <row r="19">
          <cell r="A19" t="str">
            <v>Cereso  Guaymas</v>
          </cell>
          <cell r="Y19" t="str">
            <v>%</v>
          </cell>
        </row>
        <row r="20">
          <cell r="A20" t="str">
            <v>Cereso Huatabampo</v>
          </cell>
          <cell r="Y20" t="str">
            <v>%</v>
          </cell>
        </row>
        <row r="21">
          <cell r="A21" t="str">
            <v>Cereso Caborca</v>
          </cell>
          <cell r="Y21" t="str">
            <v>%</v>
          </cell>
        </row>
        <row r="22">
          <cell r="A22" t="str">
            <v>Cárcel Municipal Navojoa</v>
          </cell>
          <cell r="Y22" t="str">
            <v>%</v>
          </cell>
        </row>
        <row r="23">
          <cell r="A23" t="str">
            <v>Cárcel Municipal Agua Prieta</v>
          </cell>
          <cell r="Y23" t="str">
            <v>%</v>
          </cell>
        </row>
        <row r="24">
          <cell r="A24" t="str">
            <v>Cereso Cananea</v>
          </cell>
          <cell r="Y24" t="str">
            <v>%</v>
          </cell>
        </row>
        <row r="25">
          <cell r="A25" t="str">
            <v>Cereso Cumpas</v>
          </cell>
          <cell r="Y25">
            <v>0</v>
          </cell>
        </row>
        <row r="26">
          <cell r="A26" t="str">
            <v>Cárcel Municipal Magdalena</v>
          </cell>
          <cell r="Y26">
            <v>0</v>
          </cell>
        </row>
        <row r="27">
          <cell r="A27" t="str">
            <v>Cárcel Municipal Alamos</v>
          </cell>
          <cell r="Y27">
            <v>0</v>
          </cell>
        </row>
        <row r="28">
          <cell r="A28" t="str">
            <v>Cárcel Municipal Puerto Peñasco</v>
          </cell>
          <cell r="Y28">
            <v>0</v>
          </cell>
        </row>
        <row r="29">
          <cell r="Y29">
            <v>0</v>
          </cell>
        </row>
        <row r="30">
          <cell r="A30" t="str">
            <v>BAJA CALIFORNIA</v>
          </cell>
          <cell r="Y30" t="str">
            <v>%</v>
          </cell>
        </row>
        <row r="31">
          <cell r="Y31">
            <v>0</v>
          </cell>
        </row>
        <row r="32">
          <cell r="A32" t="str">
            <v xml:space="preserve">Cereso la Mesa               </v>
          </cell>
          <cell r="Y32" t="str">
            <v>%</v>
          </cell>
        </row>
        <row r="33">
          <cell r="A33" t="str">
            <v xml:space="preserve">Cereso Mexicali             </v>
          </cell>
          <cell r="Y33" t="str">
            <v>%</v>
          </cell>
        </row>
        <row r="34">
          <cell r="A34" t="str">
            <v xml:space="preserve">Cereso Ensenada            </v>
          </cell>
          <cell r="Y34" t="str">
            <v>%</v>
          </cell>
        </row>
        <row r="35">
          <cell r="A35" t="str">
            <v xml:space="preserve">Cereso Tijuana              </v>
          </cell>
          <cell r="Y35" t="str">
            <v>%</v>
          </cell>
        </row>
        <row r="36">
          <cell r="Y36">
            <v>0</v>
          </cell>
        </row>
        <row r="37">
          <cell r="A37" t="str">
            <v>CHIHUAHUA</v>
          </cell>
          <cell r="Y37" t="str">
            <v>%</v>
          </cell>
        </row>
        <row r="38">
          <cell r="Y38" t="e">
            <v>#REF!</v>
          </cell>
        </row>
        <row r="39">
          <cell r="A39" t="str">
            <v>Cereso Juárez</v>
          </cell>
          <cell r="Y39" t="str">
            <v>%</v>
          </cell>
        </row>
        <row r="40">
          <cell r="A40" t="str">
            <v>Penitenciaría Chihuahua</v>
          </cell>
          <cell r="Y40" t="str">
            <v>%</v>
          </cell>
        </row>
        <row r="43">
          <cell r="Y43">
            <v>1</v>
          </cell>
        </row>
        <row r="45">
          <cell r="A45" t="str">
            <v>Cereso Cuauhtémoc</v>
          </cell>
          <cell r="Y45" t="str">
            <v>%</v>
          </cell>
        </row>
        <row r="46">
          <cell r="A46" t="str">
            <v>Cereso Guachochi</v>
          </cell>
          <cell r="Y46" t="str">
            <v>%</v>
          </cell>
        </row>
        <row r="47">
          <cell r="A47" t="str">
            <v>Cárcel Municipal Hidalgo del Parral</v>
          </cell>
          <cell r="Y47" t="str">
            <v>%</v>
          </cell>
        </row>
        <row r="48">
          <cell r="A48" t="str">
            <v>Cereso Guadalupe y Calvo</v>
          </cell>
          <cell r="Y48" t="str">
            <v>%</v>
          </cell>
        </row>
        <row r="49">
          <cell r="A49" t="str">
            <v>Cereso Nuevo Casas Grandes</v>
          </cell>
          <cell r="Y49" t="str">
            <v>%</v>
          </cell>
        </row>
        <row r="50">
          <cell r="A50" t="str">
            <v>Cárcel Municipal Delicias</v>
          </cell>
          <cell r="Y50" t="str">
            <v>%</v>
          </cell>
        </row>
        <row r="51">
          <cell r="A51" t="str">
            <v>Cereso Guerrero</v>
          </cell>
          <cell r="Y51" t="str">
            <v>%</v>
          </cell>
        </row>
        <row r="52">
          <cell r="A52" t="str">
            <v>Cárcel Municipal Chínipas</v>
          </cell>
        </row>
        <row r="53">
          <cell r="A53" t="str">
            <v>Cárcel Municipal Camargo</v>
          </cell>
          <cell r="Y53">
            <v>0</v>
          </cell>
        </row>
        <row r="54">
          <cell r="A54" t="str">
            <v>Cárcel Municipal Ojinaga</v>
          </cell>
          <cell r="Y54" t="e">
            <v>#REF!</v>
          </cell>
        </row>
        <row r="55">
          <cell r="A55" t="str">
            <v>Cárcel Municipal Jiménez</v>
          </cell>
          <cell r="Y55" t="e">
            <v>#REF!</v>
          </cell>
        </row>
        <row r="56">
          <cell r="A56" t="str">
            <v>Cárcel Municipal Ocampo</v>
          </cell>
          <cell r="Y56" t="e">
            <v>#REF!</v>
          </cell>
        </row>
        <row r="57">
          <cell r="Y57" t="e">
            <v>#REF!</v>
          </cell>
        </row>
        <row r="58">
          <cell r="A58" t="str">
            <v>BAJA CALIFORNIA SUR</v>
          </cell>
          <cell r="Y58" t="str">
            <v>%</v>
          </cell>
        </row>
        <row r="59">
          <cell r="Y59">
            <v>0</v>
          </cell>
        </row>
        <row r="60">
          <cell r="A60" t="str">
            <v>Cereso La Paz</v>
          </cell>
          <cell r="Y60" t="str">
            <v>%</v>
          </cell>
        </row>
        <row r="61">
          <cell r="A61" t="str">
            <v>Cereso Ciudad Constitución</v>
          </cell>
          <cell r="Y61" t="str">
            <v>%</v>
          </cell>
        </row>
        <row r="62">
          <cell r="A62" t="str">
            <v>Cereso Santa Rosalía</v>
          </cell>
          <cell r="Y62" t="str">
            <v>%</v>
          </cell>
        </row>
        <row r="63">
          <cell r="A63" t="str">
            <v>Cárcel Municipal San José del Cabo</v>
          </cell>
          <cell r="Y63">
            <v>0</v>
          </cell>
        </row>
        <row r="64">
          <cell r="Y64">
            <v>0</v>
          </cell>
        </row>
        <row r="65">
          <cell r="Y65" t="str">
            <v>%</v>
          </cell>
        </row>
        <row r="67">
          <cell r="Y67">
            <v>2</v>
          </cell>
        </row>
        <row r="69">
          <cell r="A69" t="str">
            <v>SINALOA</v>
          </cell>
          <cell r="Y69" t="str">
            <v>%</v>
          </cell>
        </row>
        <row r="70">
          <cell r="Y70">
            <v>0</v>
          </cell>
        </row>
        <row r="71">
          <cell r="A71" t="str">
            <v>Cereso Culiacán</v>
          </cell>
          <cell r="Y71" t="str">
            <v>%</v>
          </cell>
        </row>
        <row r="72">
          <cell r="A72" t="str">
            <v>Cereso Mazatlán</v>
          </cell>
          <cell r="Y72" t="str">
            <v>%</v>
          </cell>
        </row>
        <row r="73">
          <cell r="A73" t="str">
            <v>Cereso Los Mochis</v>
          </cell>
          <cell r="Y73" t="str">
            <v>%</v>
          </cell>
        </row>
        <row r="74">
          <cell r="A74" t="str">
            <v>Cárcel Municipal Guasave</v>
          </cell>
          <cell r="Y74" t="str">
            <v>%</v>
          </cell>
        </row>
        <row r="75">
          <cell r="A75" t="str">
            <v>Cárcel Municipal El Fuerte</v>
          </cell>
          <cell r="Y75" t="str">
            <v>%</v>
          </cell>
        </row>
        <row r="76">
          <cell r="A76" t="str">
            <v>Cárcel Municipal Guamúchil</v>
          </cell>
          <cell r="Y76" t="str">
            <v>%</v>
          </cell>
        </row>
        <row r="77">
          <cell r="A77" t="str">
            <v>Cárcel Municipal El Rosario</v>
          </cell>
          <cell r="Y77" t="str">
            <v>%</v>
          </cell>
        </row>
        <row r="78">
          <cell r="A78" t="str">
            <v>Cárcel Municipal Escuinapa</v>
          </cell>
          <cell r="Y78" t="str">
            <v>%</v>
          </cell>
        </row>
        <row r="79">
          <cell r="A79" t="str">
            <v>Cárcel Municipal Sinaloa</v>
          </cell>
        </row>
        <row r="80">
          <cell r="A80" t="str">
            <v>Cárcel Municipal Navolato</v>
          </cell>
          <cell r="Y80">
            <v>0</v>
          </cell>
        </row>
        <row r="81">
          <cell r="A81" t="str">
            <v>Cárcel Municipal Choix</v>
          </cell>
          <cell r="Y81">
            <v>0</v>
          </cell>
        </row>
        <row r="82">
          <cell r="A82" t="str">
            <v>Cárcel Municipal Angostura</v>
          </cell>
          <cell r="Y82">
            <v>0</v>
          </cell>
        </row>
        <row r="83">
          <cell r="A83" t="str">
            <v>Cárcel Municipal Elota</v>
          </cell>
          <cell r="Y83">
            <v>0</v>
          </cell>
        </row>
        <row r="84">
          <cell r="A84" t="str">
            <v>Cárcel Municipal Concordia</v>
          </cell>
          <cell r="Y84">
            <v>0</v>
          </cell>
        </row>
        <row r="85">
          <cell r="A85" t="str">
            <v>Cárcel Municipal San Ignacio</v>
          </cell>
          <cell r="Y85">
            <v>0</v>
          </cell>
        </row>
        <row r="86">
          <cell r="A86" t="str">
            <v>Cárcel Municipal Mocorito</v>
          </cell>
          <cell r="Y86">
            <v>0</v>
          </cell>
        </row>
        <row r="87">
          <cell r="A87" t="str">
            <v>Cárcel Municipal Cosalá</v>
          </cell>
          <cell r="Y87">
            <v>0</v>
          </cell>
        </row>
        <row r="88">
          <cell r="A88" t="str">
            <v>Cárcel Municipal Badiraguato</v>
          </cell>
          <cell r="Y88">
            <v>0</v>
          </cell>
        </row>
        <row r="89">
          <cell r="Y89">
            <v>0</v>
          </cell>
        </row>
        <row r="90">
          <cell r="A90" t="str">
            <v>NAYARIT</v>
          </cell>
          <cell r="Y90" t="str">
            <v>%</v>
          </cell>
        </row>
        <row r="91">
          <cell r="Y91">
            <v>0</v>
          </cell>
        </row>
        <row r="92">
          <cell r="A92" t="str">
            <v>Cereso Nayarit</v>
          </cell>
          <cell r="Y92" t="str">
            <v>%</v>
          </cell>
        </row>
        <row r="93">
          <cell r="A93" t="str">
            <v>Cárcel Municipal Santiago Ixcuintla</v>
          </cell>
        </row>
        <row r="94">
          <cell r="A94" t="str">
            <v>Cárcel Municipal Acaponeta</v>
          </cell>
          <cell r="Y94">
            <v>0</v>
          </cell>
        </row>
        <row r="95">
          <cell r="A95" t="str">
            <v>Cárcel Municipal Tuxpan</v>
          </cell>
          <cell r="Y95">
            <v>0</v>
          </cell>
        </row>
        <row r="96">
          <cell r="A96" t="str">
            <v>Cárcel Municipal Bahía de Banderas</v>
          </cell>
          <cell r="Y96">
            <v>0</v>
          </cell>
        </row>
        <row r="99">
          <cell r="Y99">
            <v>3</v>
          </cell>
        </row>
        <row r="101">
          <cell r="A101" t="str">
            <v>Cárcel Municipal Tecuala</v>
          </cell>
          <cell r="Y101">
            <v>0</v>
          </cell>
        </row>
        <row r="102">
          <cell r="A102" t="str">
            <v>Cárcel Municipal Compostela</v>
          </cell>
          <cell r="Y102">
            <v>0</v>
          </cell>
        </row>
        <row r="103">
          <cell r="A103" t="str">
            <v>Cárcel Municipal San Blas</v>
          </cell>
          <cell r="Y103">
            <v>0</v>
          </cell>
        </row>
        <row r="104">
          <cell r="A104" t="str">
            <v>Cárcel Municipal Ixtlán del Río</v>
          </cell>
          <cell r="Y104">
            <v>0</v>
          </cell>
        </row>
        <row r="105">
          <cell r="A105" t="str">
            <v>Cárcel Municipal Ahuacatlán</v>
          </cell>
          <cell r="Y105">
            <v>0</v>
          </cell>
        </row>
        <row r="106">
          <cell r="A106" t="str">
            <v>Cárcel Municipal El Ruiz</v>
          </cell>
          <cell r="Y106">
            <v>0</v>
          </cell>
        </row>
        <row r="107">
          <cell r="A107" t="str">
            <v>Cárcel Municipal Amutlán de Caña</v>
          </cell>
          <cell r="Y107">
            <v>0</v>
          </cell>
        </row>
        <row r="108">
          <cell r="A108" t="str">
            <v>Cárcel Municipal El Nayar</v>
          </cell>
          <cell r="Y108">
            <v>0</v>
          </cell>
        </row>
        <row r="109">
          <cell r="A109" t="str">
            <v>Cárcel Municipal Rosamorada</v>
          </cell>
          <cell r="Y109">
            <v>0</v>
          </cell>
        </row>
        <row r="110">
          <cell r="A110" t="str">
            <v>Cárcel Municipal Huajicori</v>
          </cell>
          <cell r="Y110">
            <v>0</v>
          </cell>
        </row>
        <row r="111">
          <cell r="A111" t="str">
            <v>Cárcel Municipal Jala</v>
          </cell>
          <cell r="Y111">
            <v>0</v>
          </cell>
        </row>
        <row r="112">
          <cell r="A112" t="str">
            <v>Cárcel Municipal Xalisco</v>
          </cell>
          <cell r="Y112" t="e">
            <v>#REF!</v>
          </cell>
        </row>
        <row r="113">
          <cell r="A113" t="str">
            <v>Cárcel Municipal La Yesca</v>
          </cell>
          <cell r="Y113" t="e">
            <v>#REF!</v>
          </cell>
        </row>
        <row r="114">
          <cell r="A114" t="str">
            <v>Cárcel Municipal San Pedro Lagunillas</v>
          </cell>
          <cell r="Y114" t="e">
            <v>#REF!</v>
          </cell>
        </row>
        <row r="115">
          <cell r="A115" t="str">
            <v>Cárcel Municipal Santa María del Oro</v>
          </cell>
          <cell r="Y115">
            <v>0</v>
          </cell>
        </row>
        <row r="116">
          <cell r="Y116">
            <v>0</v>
          </cell>
        </row>
        <row r="117">
          <cell r="A117" t="str">
            <v>DURANGO</v>
          </cell>
          <cell r="Y117" t="str">
            <v>%</v>
          </cell>
        </row>
        <row r="118">
          <cell r="Y118">
            <v>0</v>
          </cell>
        </row>
        <row r="119">
          <cell r="A119" t="str">
            <v>Cereso Durango</v>
          </cell>
          <cell r="Y119" t="str">
            <v>%</v>
          </cell>
        </row>
        <row r="120">
          <cell r="A120" t="str">
            <v>Cereso Gómez Palacio</v>
          </cell>
          <cell r="Y120" t="str">
            <v>%</v>
          </cell>
        </row>
        <row r="121">
          <cell r="A121" t="str">
            <v>Cárcel Municipal Santiago Papasquiaro</v>
          </cell>
          <cell r="Y121">
            <v>0</v>
          </cell>
        </row>
        <row r="122">
          <cell r="A122" t="str">
            <v>Cárcel Municipal Canatlán</v>
          </cell>
          <cell r="Y122">
            <v>0</v>
          </cell>
        </row>
        <row r="123">
          <cell r="A123" t="str">
            <v>Cárcel Municipal Cuencamé</v>
          </cell>
          <cell r="Y123">
            <v>0</v>
          </cell>
        </row>
        <row r="124">
          <cell r="A124" t="str">
            <v xml:space="preserve">Cárcel Municipal El Salto Pueblo Nuevo   </v>
          </cell>
          <cell r="Y124">
            <v>0</v>
          </cell>
        </row>
        <row r="125">
          <cell r="A125" t="str">
            <v>Cárcel Municipal Topia</v>
          </cell>
          <cell r="Y125">
            <v>0</v>
          </cell>
        </row>
        <row r="126">
          <cell r="A126" t="str">
            <v>Cárcel Municipal Santa María del Oro</v>
          </cell>
          <cell r="Y126">
            <v>0</v>
          </cell>
        </row>
        <row r="127">
          <cell r="A127" t="str">
            <v>Cárcel Municipal Nombre de Dios</v>
          </cell>
          <cell r="Y127">
            <v>0</v>
          </cell>
        </row>
        <row r="128">
          <cell r="A128" t="str">
            <v>Cárcel Municipal Nazas</v>
          </cell>
          <cell r="Y128">
            <v>0</v>
          </cell>
        </row>
        <row r="131">
          <cell r="Y131">
            <v>4</v>
          </cell>
        </row>
        <row r="133">
          <cell r="A133" t="str">
            <v>Cárcel Municipal Guadalupe Victoria</v>
          </cell>
          <cell r="Y133">
            <v>0</v>
          </cell>
        </row>
        <row r="134">
          <cell r="A134" t="str">
            <v>Cárcel Municipal San Juan del Río</v>
          </cell>
          <cell r="Y134">
            <v>0</v>
          </cell>
        </row>
        <row r="135">
          <cell r="Y135">
            <v>0</v>
          </cell>
        </row>
        <row r="136">
          <cell r="A136" t="str">
            <v>ZACATECAS</v>
          </cell>
          <cell r="Y136" t="str">
            <v>%</v>
          </cell>
        </row>
        <row r="137">
          <cell r="Y137">
            <v>0</v>
          </cell>
        </row>
        <row r="138">
          <cell r="A138" t="str">
            <v>Cereso Cieneguillas</v>
          </cell>
          <cell r="Y138" t="str">
            <v>%</v>
          </cell>
        </row>
        <row r="139">
          <cell r="A139" t="str">
            <v>Cereso Fresnillo</v>
          </cell>
          <cell r="Y139" t="str">
            <v>%</v>
          </cell>
        </row>
        <row r="140">
          <cell r="A140" t="str">
            <v>Cereso Sombrerete</v>
          </cell>
          <cell r="Y140" t="str">
            <v>%</v>
          </cell>
        </row>
        <row r="141">
          <cell r="A141" t="str">
            <v>Cárcel Distrital Ojo Caliente</v>
          </cell>
          <cell r="Y141" t="str">
            <v>%</v>
          </cell>
        </row>
        <row r="142">
          <cell r="A142" t="str">
            <v>Cárcel Distrital Jerez</v>
          </cell>
          <cell r="Y142" t="str">
            <v>%</v>
          </cell>
        </row>
        <row r="143">
          <cell r="A143" t="str">
            <v>Cereso  Río Grande</v>
          </cell>
          <cell r="Y143" t="str">
            <v>%</v>
          </cell>
        </row>
        <row r="144">
          <cell r="A144" t="str">
            <v>Cárcel Distrital Tlaltenango de Sánchez Román</v>
          </cell>
          <cell r="Y144">
            <v>0</v>
          </cell>
        </row>
        <row r="145">
          <cell r="A145" t="str">
            <v>Cárcel Distrital Calera</v>
          </cell>
          <cell r="Y145">
            <v>0</v>
          </cell>
        </row>
        <row r="146">
          <cell r="A146" t="str">
            <v>Cárcel Distrital Jalpa</v>
          </cell>
          <cell r="Y146">
            <v>0</v>
          </cell>
        </row>
        <row r="147">
          <cell r="A147" t="str">
            <v>Cereso Femenil Zacatecas</v>
          </cell>
          <cell r="Y147">
            <v>0</v>
          </cell>
        </row>
        <row r="148">
          <cell r="A148" t="str">
            <v>Cárcel Distrital Villanueva</v>
          </cell>
          <cell r="Y148">
            <v>0</v>
          </cell>
        </row>
        <row r="149">
          <cell r="A149" t="str">
            <v>Cárcel Distrital Valparaíso</v>
          </cell>
          <cell r="Y149">
            <v>0</v>
          </cell>
        </row>
        <row r="150">
          <cell r="A150" t="str">
            <v>Cárcel Distrital Pinos</v>
          </cell>
          <cell r="Y150">
            <v>0</v>
          </cell>
        </row>
        <row r="151">
          <cell r="A151" t="str">
            <v>Cárcel Distrital Concepción del Oro</v>
          </cell>
          <cell r="Y151" t="e">
            <v>#REF!</v>
          </cell>
        </row>
        <row r="152">
          <cell r="A152" t="str">
            <v>Cárcel Distrital Loreto</v>
          </cell>
          <cell r="Y152" t="e">
            <v>#REF!</v>
          </cell>
        </row>
        <row r="153">
          <cell r="A153" t="str">
            <v>Cárcel Distrital Nochistlán de Mejía</v>
          </cell>
          <cell r="Y153" t="e">
            <v>#REF!</v>
          </cell>
        </row>
        <row r="154">
          <cell r="A154" t="str">
            <v>Cárcel Distrital Teúl de González Ortega</v>
          </cell>
          <cell r="Y154">
            <v>0</v>
          </cell>
        </row>
        <row r="155">
          <cell r="A155" t="str">
            <v>Cárcel Distrital Juchipila</v>
          </cell>
          <cell r="Y155">
            <v>0</v>
          </cell>
        </row>
        <row r="156">
          <cell r="Y156">
            <v>0</v>
          </cell>
        </row>
        <row r="157">
          <cell r="Y157" t="str">
            <v>%</v>
          </cell>
        </row>
        <row r="158">
          <cell r="Y158">
            <v>0</v>
          </cell>
        </row>
        <row r="159">
          <cell r="Y159">
            <v>5</v>
          </cell>
        </row>
        <row r="161">
          <cell r="A161" t="str">
            <v>TAMAULIPAS</v>
          </cell>
          <cell r="Y161" t="str">
            <v>%</v>
          </cell>
        </row>
        <row r="162">
          <cell r="Y162">
            <v>0</v>
          </cell>
        </row>
        <row r="163">
          <cell r="A163" t="str">
            <v xml:space="preserve">Cereso Reynosa </v>
          </cell>
          <cell r="Y163" t="str">
            <v>%</v>
          </cell>
        </row>
        <row r="164">
          <cell r="A164" t="str">
            <v>Cereso Matamoros 2</v>
          </cell>
          <cell r="Y164" t="str">
            <v>%</v>
          </cell>
        </row>
        <row r="165">
          <cell r="A165" t="str">
            <v>Cereso Nuevo Laredo 1</v>
          </cell>
          <cell r="Y165" t="str">
            <v>%</v>
          </cell>
        </row>
        <row r="166">
          <cell r="A166" t="str">
            <v>Cereso Ciudad Victoria</v>
          </cell>
          <cell r="Y166" t="str">
            <v>%</v>
          </cell>
        </row>
        <row r="167">
          <cell r="A167" t="str">
            <v>Cereso Matamoros 1</v>
          </cell>
          <cell r="Y167" t="str">
            <v>%</v>
          </cell>
        </row>
        <row r="168">
          <cell r="A168" t="str">
            <v>Cereso Tampico</v>
          </cell>
          <cell r="Y168" t="str">
            <v>%</v>
          </cell>
        </row>
        <row r="169">
          <cell r="A169" t="str">
            <v>Cereso Ciudad Madero</v>
          </cell>
          <cell r="Y169" t="str">
            <v>%</v>
          </cell>
        </row>
        <row r="170">
          <cell r="A170" t="str">
            <v>Cereso Miguel Alemán</v>
          </cell>
          <cell r="Y170" t="str">
            <v>%</v>
          </cell>
        </row>
        <row r="171">
          <cell r="A171" t="str">
            <v>Cereso Nuevo Laredo 2</v>
          </cell>
          <cell r="Y171" t="str">
            <v>%</v>
          </cell>
        </row>
        <row r="172">
          <cell r="A172" t="str">
            <v>Cereso Ciudad Mante</v>
          </cell>
          <cell r="Y172" t="str">
            <v>%</v>
          </cell>
        </row>
        <row r="173">
          <cell r="A173" t="str">
            <v>Granja Abierta de R.S.</v>
          </cell>
          <cell r="Y173" t="str">
            <v>%</v>
          </cell>
        </row>
        <row r="174">
          <cell r="A174" t="str">
            <v>Cereso Tula</v>
          </cell>
          <cell r="Y174" t="str">
            <v>%</v>
          </cell>
        </row>
        <row r="175">
          <cell r="A175" t="str">
            <v>Cereso Xicoténcatl</v>
          </cell>
          <cell r="Y175">
            <v>0</v>
          </cell>
        </row>
        <row r="176">
          <cell r="Y176">
            <v>0</v>
          </cell>
        </row>
        <row r="177">
          <cell r="A177" t="str">
            <v>NUEVO  LEON</v>
          </cell>
          <cell r="Y177" t="str">
            <v>%</v>
          </cell>
        </row>
        <row r="178">
          <cell r="Y178">
            <v>0</v>
          </cell>
        </row>
        <row r="179">
          <cell r="A179" t="str">
            <v>Cereso Monterrey</v>
          </cell>
          <cell r="Y179" t="str">
            <v>%</v>
          </cell>
        </row>
        <row r="180">
          <cell r="A180" t="str">
            <v>Cereso Apodaca</v>
          </cell>
          <cell r="Y180" t="str">
            <v>%</v>
          </cell>
        </row>
        <row r="181">
          <cell r="A181" t="str">
            <v>Cárcel Municipal San Nicolás de los Garza</v>
          </cell>
          <cell r="Y181" t="str">
            <v>%</v>
          </cell>
        </row>
        <row r="182">
          <cell r="A182" t="str">
            <v>Cárcel Municipal Montemorelos</v>
          </cell>
        </row>
        <row r="183">
          <cell r="A183" t="str">
            <v>Cárcel Municipal Guadalupe</v>
          </cell>
          <cell r="Y183">
            <v>0</v>
          </cell>
        </row>
        <row r="184">
          <cell r="A184" t="str">
            <v>Cárcel Municipal Linares</v>
          </cell>
          <cell r="Y184">
            <v>0</v>
          </cell>
        </row>
        <row r="185">
          <cell r="A185" t="str">
            <v>Cárcel Municipal Cadereyta Jiménez</v>
          </cell>
          <cell r="Y185">
            <v>0</v>
          </cell>
        </row>
        <row r="186">
          <cell r="A186" t="str">
            <v>Cárcel Municipal Villaldama</v>
          </cell>
          <cell r="Y186">
            <v>0</v>
          </cell>
        </row>
        <row r="187">
          <cell r="A187" t="str">
            <v>Cárcel Municipal Doctor Arroyo</v>
          </cell>
          <cell r="Y187">
            <v>0</v>
          </cell>
        </row>
        <row r="188">
          <cell r="A188" t="str">
            <v>Cárcel Municipal Galeana</v>
          </cell>
          <cell r="Y188" t="e">
            <v>#REF!</v>
          </cell>
        </row>
        <row r="191">
          <cell r="Y191">
            <v>6</v>
          </cell>
        </row>
        <row r="193">
          <cell r="A193" t="str">
            <v>Cárcel Municipal Cerralvo</v>
          </cell>
          <cell r="Y193">
            <v>0</v>
          </cell>
        </row>
        <row r="194">
          <cell r="A194" t="str">
            <v>Cárcel Municipal China</v>
          </cell>
          <cell r="Y194">
            <v>0</v>
          </cell>
        </row>
        <row r="195">
          <cell r="A195" t="str">
            <v>Cárcel Municipal Garza García</v>
          </cell>
          <cell r="Y195">
            <v>0</v>
          </cell>
        </row>
        <row r="196">
          <cell r="Y196">
            <v>0</v>
          </cell>
        </row>
        <row r="197">
          <cell r="A197" t="str">
            <v>COAHUILA</v>
          </cell>
          <cell r="Y197" t="str">
            <v>%</v>
          </cell>
        </row>
        <row r="198">
          <cell r="Y198">
            <v>0</v>
          </cell>
        </row>
        <row r="199">
          <cell r="A199" t="str">
            <v>Cereso Torreón</v>
          </cell>
          <cell r="Y199" t="str">
            <v>%</v>
          </cell>
        </row>
        <row r="200">
          <cell r="A200" t="str">
            <v>Cereso Saltillo</v>
          </cell>
          <cell r="Y200" t="str">
            <v>%</v>
          </cell>
        </row>
        <row r="201">
          <cell r="A201" t="str">
            <v>Cereso Piedras Negras</v>
          </cell>
          <cell r="Y201" t="str">
            <v>%</v>
          </cell>
        </row>
        <row r="202">
          <cell r="A202" t="str">
            <v>Cereso Monclova</v>
          </cell>
          <cell r="Y202" t="str">
            <v>%</v>
          </cell>
        </row>
        <row r="203">
          <cell r="A203" t="str">
            <v>Cereso Sabinas</v>
          </cell>
          <cell r="Y203" t="str">
            <v>%</v>
          </cell>
        </row>
        <row r="204">
          <cell r="A204" t="str">
            <v xml:space="preserve">Cereso San Pedro </v>
          </cell>
          <cell r="Y204" t="str">
            <v>%</v>
          </cell>
        </row>
        <row r="205">
          <cell r="A205" t="str">
            <v>Cereso Ciudad Acuña</v>
          </cell>
          <cell r="Y205" t="str">
            <v>%</v>
          </cell>
        </row>
        <row r="206">
          <cell r="A206" t="str">
            <v>Cereso Femenil Saltillo</v>
          </cell>
        </row>
        <row r="207">
          <cell r="A207" t="str">
            <v>Cereso Parras</v>
          </cell>
          <cell r="Y207">
            <v>0</v>
          </cell>
        </row>
        <row r="208">
          <cell r="Y208">
            <v>0</v>
          </cell>
        </row>
        <row r="209">
          <cell r="A209" t="str">
            <v>SAN LUIS POTOSI</v>
          </cell>
          <cell r="Y209" t="str">
            <v>%</v>
          </cell>
        </row>
        <row r="210">
          <cell r="Y210">
            <v>0</v>
          </cell>
        </row>
        <row r="211">
          <cell r="A211" t="str">
            <v>Penitenciaría San Luis Potosí</v>
          </cell>
          <cell r="Y211" t="str">
            <v>%</v>
          </cell>
        </row>
        <row r="212">
          <cell r="A212" t="str">
            <v>Cárcel Municipal Ciudad Valles</v>
          </cell>
          <cell r="Y212" t="str">
            <v>%</v>
          </cell>
        </row>
        <row r="213">
          <cell r="A213" t="str">
            <v>Cárcel Municipal Ciudad Santos</v>
          </cell>
          <cell r="Y213" t="str">
            <v>%</v>
          </cell>
        </row>
        <row r="214">
          <cell r="A214" t="str">
            <v>Cárcel Municipal Tamazunchale</v>
          </cell>
          <cell r="Y214">
            <v>0</v>
          </cell>
        </row>
        <row r="215">
          <cell r="A215" t="str">
            <v>Cárcel Municipal Río Verde</v>
          </cell>
          <cell r="Y215">
            <v>0</v>
          </cell>
        </row>
        <row r="216">
          <cell r="A216" t="str">
            <v xml:space="preserve">Cárcel Regional Matehuala </v>
          </cell>
          <cell r="Y216">
            <v>0</v>
          </cell>
        </row>
        <row r="217">
          <cell r="A217" t="str">
            <v>Cárcel Municipal Cárdenas</v>
          </cell>
          <cell r="Y217">
            <v>0</v>
          </cell>
        </row>
        <row r="218">
          <cell r="A218" t="str">
            <v>Cárcel Municipal Guadalcázar</v>
          </cell>
          <cell r="Y218">
            <v>0</v>
          </cell>
        </row>
        <row r="219">
          <cell r="A219" t="str">
            <v>Cárcel Municipal Santa María del Río</v>
          </cell>
          <cell r="Y219">
            <v>0</v>
          </cell>
        </row>
        <row r="220">
          <cell r="A220" t="str">
            <v>Cárcel Municipal Matehuala</v>
          </cell>
          <cell r="Y220">
            <v>0</v>
          </cell>
        </row>
        <row r="223">
          <cell r="Y223">
            <v>7</v>
          </cell>
        </row>
        <row r="225">
          <cell r="A225" t="str">
            <v>Cárcel Municipal Venado</v>
          </cell>
          <cell r="Y225" t="e">
            <v>#REF!</v>
          </cell>
        </row>
        <row r="226">
          <cell r="A226" t="str">
            <v>Cárcel Municipal Ciudad del Maíz</v>
          </cell>
          <cell r="Y226" t="e">
            <v>#REF!</v>
          </cell>
        </row>
        <row r="227">
          <cell r="A227" t="str">
            <v>Cárcel Municipal Salinas de Hidalgo</v>
          </cell>
          <cell r="Y227" t="e">
            <v>#REF!</v>
          </cell>
        </row>
        <row r="228">
          <cell r="A228" t="str">
            <v>Cárcel Municipal Cerritos</v>
          </cell>
          <cell r="Y228">
            <v>0</v>
          </cell>
        </row>
        <row r="229">
          <cell r="Y229">
            <v>0</v>
          </cell>
        </row>
        <row r="230">
          <cell r="Y230" t="str">
            <v>%</v>
          </cell>
        </row>
        <row r="232">
          <cell r="Y232">
            <v>8</v>
          </cell>
        </row>
        <row r="234">
          <cell r="A234" t="str">
            <v>JALISCO</v>
          </cell>
          <cell r="Y234" t="str">
            <v>%</v>
          </cell>
        </row>
        <row r="235">
          <cell r="Y235">
            <v>0</v>
          </cell>
        </row>
        <row r="236">
          <cell r="A236" t="str">
            <v>Reclusorio Preventivo Puente Grande</v>
          </cell>
          <cell r="Y236" t="str">
            <v>%</v>
          </cell>
        </row>
        <row r="237">
          <cell r="A237" t="str">
            <v>Cereso Puente Grande</v>
          </cell>
          <cell r="Y237" t="str">
            <v>%</v>
          </cell>
        </row>
        <row r="238">
          <cell r="A238" t="str">
            <v>Cárcel Distrital Puerto Vallarta</v>
          </cell>
          <cell r="Y238" t="str">
            <v>%</v>
          </cell>
        </row>
        <row r="239">
          <cell r="A239" t="str">
            <v>Cereso Femenil Puente Grande</v>
          </cell>
          <cell r="Y239">
            <v>0</v>
          </cell>
        </row>
        <row r="240">
          <cell r="A240" t="str">
            <v>Cárcel Distrital Chapala</v>
          </cell>
          <cell r="Y240">
            <v>0</v>
          </cell>
        </row>
        <row r="241">
          <cell r="A241" t="str">
            <v>Cárcel Distrital Ciudad Guzmán</v>
          </cell>
          <cell r="Y241">
            <v>0</v>
          </cell>
        </row>
        <row r="242">
          <cell r="A242" t="str">
            <v>Cárcel Distrital Ocotlan</v>
          </cell>
          <cell r="Y242">
            <v>0</v>
          </cell>
        </row>
        <row r="243">
          <cell r="A243" t="str">
            <v>Cárcel Distrital Lagos de Moreno</v>
          </cell>
          <cell r="Y243">
            <v>0</v>
          </cell>
        </row>
        <row r="244">
          <cell r="A244" t="str">
            <v>Cárcel Distrital Tamazula de Gordiano</v>
          </cell>
          <cell r="Y244">
            <v>0</v>
          </cell>
        </row>
        <row r="245">
          <cell r="A245" t="str">
            <v>Cárcel Distrital Tepatitlán de Morelos</v>
          </cell>
          <cell r="Y245">
            <v>0</v>
          </cell>
        </row>
        <row r="246">
          <cell r="A246" t="str">
            <v>Cárcel Distrital La Barca</v>
          </cell>
          <cell r="Y246">
            <v>0</v>
          </cell>
        </row>
        <row r="247">
          <cell r="A247" t="str">
            <v>Cárcel Distrital Tala</v>
          </cell>
          <cell r="Y247">
            <v>0</v>
          </cell>
        </row>
        <row r="248">
          <cell r="A248" t="str">
            <v>Cárcel Distrital Cihuatlán</v>
          </cell>
          <cell r="Y248">
            <v>0</v>
          </cell>
        </row>
        <row r="249">
          <cell r="A249" t="str">
            <v>Cárcel Distrital Jalostotitlán</v>
          </cell>
          <cell r="Y249">
            <v>0</v>
          </cell>
        </row>
        <row r="250">
          <cell r="A250" t="str">
            <v>Cárcel Distrital San Juan de los Lagos</v>
          </cell>
          <cell r="Y250">
            <v>0</v>
          </cell>
        </row>
        <row r="251">
          <cell r="A251" t="str">
            <v>Cárcel Distrital Tequila</v>
          </cell>
          <cell r="Y251">
            <v>0</v>
          </cell>
        </row>
        <row r="252">
          <cell r="A252" t="str">
            <v>Cárcel Distrital Atotonilco el Alto</v>
          </cell>
          <cell r="Y252">
            <v>0</v>
          </cell>
        </row>
        <row r="253">
          <cell r="A253" t="str">
            <v>Cárcel Distrital Zacoalco de Torres</v>
          </cell>
          <cell r="Y253">
            <v>0</v>
          </cell>
        </row>
        <row r="254">
          <cell r="A254" t="str">
            <v>Cárcel Distrital Teocaltiche</v>
          </cell>
          <cell r="Y254">
            <v>0</v>
          </cell>
        </row>
        <row r="255">
          <cell r="A255" t="str">
            <v>Cárcel Distrital Sayula</v>
          </cell>
          <cell r="Y255">
            <v>0</v>
          </cell>
        </row>
        <row r="256">
          <cell r="A256" t="str">
            <v>Cárcel Distrital Ameca</v>
          </cell>
          <cell r="Y256">
            <v>0</v>
          </cell>
        </row>
        <row r="257">
          <cell r="A257" t="str">
            <v>Cárcel Distrital Yahualica de González Gallo</v>
          </cell>
          <cell r="Y257">
            <v>0</v>
          </cell>
        </row>
        <row r="258">
          <cell r="A258" t="str">
            <v>Cárcel Distrital Ahualulco de Mercado</v>
          </cell>
          <cell r="Y258">
            <v>0</v>
          </cell>
        </row>
        <row r="259">
          <cell r="A259" t="str">
            <v>Cárcel Distrital Encarnación de Díaz</v>
          </cell>
          <cell r="Y259">
            <v>0</v>
          </cell>
        </row>
        <row r="260">
          <cell r="A260" t="str">
            <v>Cárcel Distrital Unión de Tula</v>
          </cell>
          <cell r="Y260">
            <v>0</v>
          </cell>
        </row>
        <row r="261">
          <cell r="A261" t="str">
            <v>Cárcel Distrital Autlán</v>
          </cell>
          <cell r="Y261">
            <v>0</v>
          </cell>
        </row>
        <row r="264">
          <cell r="Y264">
            <v>9</v>
          </cell>
        </row>
        <row r="266">
          <cell r="A266" t="str">
            <v>Cárcel Distrital Arandas</v>
          </cell>
          <cell r="Y266">
            <v>0</v>
          </cell>
        </row>
        <row r="267">
          <cell r="A267" t="str">
            <v>Cárcel Distrital Mazamitla</v>
          </cell>
          <cell r="Y267">
            <v>0</v>
          </cell>
        </row>
        <row r="268">
          <cell r="A268" t="str">
            <v>Cárcel Distrital Colotlán</v>
          </cell>
          <cell r="Y268">
            <v>0</v>
          </cell>
        </row>
        <row r="269">
          <cell r="A269" t="str">
            <v>Cárcel Distrital Cocula</v>
          </cell>
          <cell r="Y269">
            <v>0</v>
          </cell>
        </row>
        <row r="270">
          <cell r="A270" t="str">
            <v>Cárcel Distrital Mascota</v>
          </cell>
          <cell r="Y270">
            <v>0</v>
          </cell>
        </row>
        <row r="271">
          <cell r="A271" t="str">
            <v>Cárcel Distrital Venustiano Carranza</v>
          </cell>
          <cell r="Y271">
            <v>0</v>
          </cell>
        </row>
        <row r="272">
          <cell r="Y272">
            <v>0</v>
          </cell>
        </row>
        <row r="273">
          <cell r="Y273" t="str">
            <v>%</v>
          </cell>
        </row>
        <row r="274">
          <cell r="Y274">
            <v>0</v>
          </cell>
        </row>
        <row r="275">
          <cell r="Y275" t="str">
            <v>%</v>
          </cell>
        </row>
        <row r="276">
          <cell r="Y276" t="str">
            <v>%</v>
          </cell>
        </row>
        <row r="277">
          <cell r="Y277" t="str">
            <v>%</v>
          </cell>
        </row>
        <row r="278">
          <cell r="Y278" t="str">
            <v>%</v>
          </cell>
        </row>
        <row r="279">
          <cell r="Y279" t="str">
            <v>%</v>
          </cell>
        </row>
        <row r="280">
          <cell r="Y280" t="str">
            <v>%</v>
          </cell>
        </row>
        <row r="281">
          <cell r="Y281" t="str">
            <v>%</v>
          </cell>
        </row>
        <row r="282">
          <cell r="Y282" t="str">
            <v>%</v>
          </cell>
        </row>
        <row r="283">
          <cell r="Y283" t="str">
            <v>%</v>
          </cell>
        </row>
        <row r="284">
          <cell r="Y284" t="str">
            <v>%</v>
          </cell>
        </row>
        <row r="285">
          <cell r="Y285" t="str">
            <v>%</v>
          </cell>
        </row>
        <row r="286">
          <cell r="Y286">
            <v>0</v>
          </cell>
        </row>
        <row r="287">
          <cell r="Y287">
            <v>0</v>
          </cell>
        </row>
        <row r="288">
          <cell r="Y288">
            <v>0</v>
          </cell>
        </row>
        <row r="289">
          <cell r="Y289">
            <v>0</v>
          </cell>
        </row>
        <row r="290">
          <cell r="Y290">
            <v>0</v>
          </cell>
        </row>
        <row r="291">
          <cell r="Y291">
            <v>0</v>
          </cell>
        </row>
        <row r="292">
          <cell r="Y292">
            <v>0</v>
          </cell>
        </row>
        <row r="293">
          <cell r="Y293">
            <v>0</v>
          </cell>
        </row>
        <row r="294">
          <cell r="Y294">
            <v>0</v>
          </cell>
        </row>
        <row r="296">
          <cell r="Y296">
            <v>10</v>
          </cell>
        </row>
        <row r="298">
          <cell r="Y298" t="str">
            <v>%</v>
          </cell>
        </row>
        <row r="299">
          <cell r="Y299" t="e">
            <v>#REF!</v>
          </cell>
        </row>
        <row r="300">
          <cell r="Y300" t="str">
            <v>%</v>
          </cell>
        </row>
        <row r="301">
          <cell r="Y301" t="str">
            <v>%</v>
          </cell>
        </row>
        <row r="302">
          <cell r="Y302">
            <v>0</v>
          </cell>
        </row>
        <row r="303">
          <cell r="Y303">
            <v>0</v>
          </cell>
        </row>
        <row r="304">
          <cell r="Y304" t="str">
            <v>%</v>
          </cell>
        </row>
        <row r="305">
          <cell r="Y305">
            <v>0</v>
          </cell>
        </row>
        <row r="306">
          <cell r="Y306" t="str">
            <v>%</v>
          </cell>
        </row>
        <row r="307">
          <cell r="Y307" t="str">
            <v>%</v>
          </cell>
        </row>
        <row r="308">
          <cell r="Y308">
            <v>0</v>
          </cell>
        </row>
        <row r="309">
          <cell r="Y309" t="str">
            <v>%</v>
          </cell>
        </row>
        <row r="311">
          <cell r="Y311">
            <v>11</v>
          </cell>
        </row>
        <row r="313">
          <cell r="Y313" t="str">
            <v>%</v>
          </cell>
        </row>
        <row r="314">
          <cell r="Y314">
            <v>0</v>
          </cell>
        </row>
        <row r="315">
          <cell r="Y315" t="str">
            <v>%</v>
          </cell>
        </row>
        <row r="316">
          <cell r="Y316" t="str">
            <v>%</v>
          </cell>
        </row>
        <row r="317">
          <cell r="Y317" t="str">
            <v>%</v>
          </cell>
        </row>
        <row r="318">
          <cell r="Y318" t="str">
            <v>%</v>
          </cell>
        </row>
        <row r="319">
          <cell r="Y319" t="str">
            <v>%</v>
          </cell>
        </row>
        <row r="320">
          <cell r="Y320" t="str">
            <v>%</v>
          </cell>
        </row>
        <row r="321">
          <cell r="Y321" t="str">
            <v>%</v>
          </cell>
        </row>
        <row r="322">
          <cell r="Y322" t="str">
            <v>%</v>
          </cell>
        </row>
        <row r="323">
          <cell r="Y323" t="str">
            <v>%</v>
          </cell>
        </row>
        <row r="324">
          <cell r="Y324" t="str">
            <v>%</v>
          </cell>
        </row>
        <row r="325">
          <cell r="Y325" t="str">
            <v>%</v>
          </cell>
        </row>
        <row r="327">
          <cell r="Y327">
            <v>0</v>
          </cell>
        </row>
        <row r="328">
          <cell r="Y328">
            <v>0</v>
          </cell>
        </row>
        <row r="329">
          <cell r="Y329">
            <v>0</v>
          </cell>
        </row>
        <row r="330">
          <cell r="Y330">
            <v>0</v>
          </cell>
        </row>
        <row r="331">
          <cell r="Y331">
            <v>0</v>
          </cell>
        </row>
        <row r="332">
          <cell r="Y332">
            <v>0</v>
          </cell>
        </row>
        <row r="333">
          <cell r="Y333">
            <v>0</v>
          </cell>
        </row>
        <row r="334">
          <cell r="Y334">
            <v>0</v>
          </cell>
        </row>
        <row r="335">
          <cell r="Y335">
            <v>0</v>
          </cell>
        </row>
        <row r="336">
          <cell r="Y336">
            <v>0</v>
          </cell>
        </row>
        <row r="337">
          <cell r="Y337" t="e">
            <v>#REF!</v>
          </cell>
        </row>
        <row r="338">
          <cell r="Y338" t="str">
            <v>%</v>
          </cell>
        </row>
        <row r="339">
          <cell r="Y339">
            <v>0</v>
          </cell>
        </row>
        <row r="340">
          <cell r="Y340" t="str">
            <v>%</v>
          </cell>
        </row>
        <row r="343">
          <cell r="Y343">
            <v>15</v>
          </cell>
        </row>
        <row r="345">
          <cell r="Y345" t="str">
            <v>%</v>
          </cell>
        </row>
        <row r="346">
          <cell r="Y346" t="str">
            <v>%</v>
          </cell>
        </row>
        <row r="347">
          <cell r="Y347" t="str">
            <v>%</v>
          </cell>
        </row>
        <row r="348">
          <cell r="Y348">
            <v>0</v>
          </cell>
        </row>
        <row r="349">
          <cell r="Y349">
            <v>0</v>
          </cell>
        </row>
        <row r="350">
          <cell r="Y350">
            <v>0</v>
          </cell>
        </row>
        <row r="351">
          <cell r="Y351">
            <v>0</v>
          </cell>
        </row>
        <row r="352">
          <cell r="Y352">
            <v>0</v>
          </cell>
        </row>
        <row r="353">
          <cell r="Y353">
            <v>0</v>
          </cell>
        </row>
        <row r="354">
          <cell r="Y354">
            <v>0</v>
          </cell>
        </row>
        <row r="355">
          <cell r="Y355">
            <v>0</v>
          </cell>
        </row>
        <row r="356">
          <cell r="Y356">
            <v>0</v>
          </cell>
        </row>
        <row r="357">
          <cell r="Y357">
            <v>0</v>
          </cell>
        </row>
        <row r="358">
          <cell r="Y358">
            <v>0</v>
          </cell>
        </row>
        <row r="359">
          <cell r="Y359">
            <v>0</v>
          </cell>
        </row>
        <row r="360">
          <cell r="Y360">
            <v>0</v>
          </cell>
        </row>
        <row r="361">
          <cell r="Y361">
            <v>0</v>
          </cell>
        </row>
        <row r="362">
          <cell r="Y362">
            <v>0</v>
          </cell>
        </row>
        <row r="363">
          <cell r="Y363">
            <v>0</v>
          </cell>
        </row>
        <row r="364">
          <cell r="Y364">
            <v>0</v>
          </cell>
        </row>
        <row r="365">
          <cell r="Y365">
            <v>0</v>
          </cell>
        </row>
        <row r="366">
          <cell r="Y366">
            <v>0</v>
          </cell>
        </row>
        <row r="367">
          <cell r="Y367" t="str">
            <v>%</v>
          </cell>
        </row>
        <row r="368">
          <cell r="Y368">
            <v>0</v>
          </cell>
        </row>
        <row r="369">
          <cell r="Y369" t="str">
            <v>%</v>
          </cell>
        </row>
        <row r="370">
          <cell r="Y370" t="str">
            <v>%</v>
          </cell>
        </row>
        <row r="371">
          <cell r="Y371" t="str">
            <v>%</v>
          </cell>
        </row>
        <row r="372">
          <cell r="Y372" t="e">
            <v>#REF!</v>
          </cell>
        </row>
        <row r="375">
          <cell r="Y375">
            <v>16</v>
          </cell>
        </row>
        <row r="377">
          <cell r="Y377">
            <v>0</v>
          </cell>
        </row>
        <row r="378">
          <cell r="Y378">
            <v>0</v>
          </cell>
        </row>
        <row r="379">
          <cell r="Y379">
            <v>0</v>
          </cell>
        </row>
        <row r="380">
          <cell r="Y380">
            <v>0</v>
          </cell>
        </row>
        <row r="381">
          <cell r="Y381">
            <v>0</v>
          </cell>
        </row>
        <row r="382">
          <cell r="Y382">
            <v>0</v>
          </cell>
        </row>
        <row r="383">
          <cell r="Y383">
            <v>0</v>
          </cell>
        </row>
        <row r="384">
          <cell r="Y384">
            <v>0</v>
          </cell>
        </row>
        <row r="385">
          <cell r="Y385">
            <v>0</v>
          </cell>
        </row>
        <row r="386">
          <cell r="Y386">
            <v>0</v>
          </cell>
        </row>
        <row r="387">
          <cell r="Y387">
            <v>0</v>
          </cell>
        </row>
        <row r="388">
          <cell r="Y388">
            <v>0</v>
          </cell>
        </row>
        <row r="389">
          <cell r="Y389">
            <v>0</v>
          </cell>
        </row>
        <row r="390">
          <cell r="Y390">
            <v>0</v>
          </cell>
        </row>
        <row r="391">
          <cell r="Y391">
            <v>0</v>
          </cell>
        </row>
        <row r="392">
          <cell r="Y392" t="str">
            <v>%</v>
          </cell>
        </row>
        <row r="393">
          <cell r="Y393">
            <v>0</v>
          </cell>
        </row>
        <row r="394">
          <cell r="Y394" t="str">
            <v>%</v>
          </cell>
        </row>
        <row r="395">
          <cell r="Y395" t="str">
            <v>%</v>
          </cell>
        </row>
        <row r="397">
          <cell r="Y397" t="str">
            <v>%</v>
          </cell>
        </row>
        <row r="399">
          <cell r="Y399">
            <v>17</v>
          </cell>
        </row>
        <row r="400">
          <cell r="Y400">
            <v>0</v>
          </cell>
        </row>
        <row r="401">
          <cell r="Y401" t="str">
            <v>%</v>
          </cell>
        </row>
        <row r="402">
          <cell r="Y402">
            <v>0</v>
          </cell>
        </row>
        <row r="403">
          <cell r="Y403" t="str">
            <v>%</v>
          </cell>
        </row>
        <row r="404">
          <cell r="Y404" t="str">
            <v>%</v>
          </cell>
        </row>
        <row r="405">
          <cell r="Y405" t="str">
            <v>%</v>
          </cell>
        </row>
        <row r="406">
          <cell r="Y406" t="str">
            <v>%</v>
          </cell>
        </row>
        <row r="407">
          <cell r="Y407" t="str">
            <v>%</v>
          </cell>
        </row>
        <row r="408">
          <cell r="Y408" t="str">
            <v>%</v>
          </cell>
        </row>
        <row r="409">
          <cell r="Y409" t="str">
            <v>%</v>
          </cell>
        </row>
        <row r="410">
          <cell r="Y410" t="str">
            <v>%</v>
          </cell>
        </row>
        <row r="411">
          <cell r="Y411" t="str">
            <v>%</v>
          </cell>
        </row>
        <row r="412">
          <cell r="Y412" t="str">
            <v>%</v>
          </cell>
        </row>
        <row r="413">
          <cell r="Y413" t="str">
            <v>%</v>
          </cell>
        </row>
        <row r="414">
          <cell r="Y414" t="str">
            <v>%</v>
          </cell>
        </row>
        <row r="415">
          <cell r="Y415" t="str">
            <v>%</v>
          </cell>
        </row>
        <row r="416">
          <cell r="Y416" t="str">
            <v>%</v>
          </cell>
        </row>
        <row r="420">
          <cell r="Y420">
            <v>0</v>
          </cell>
        </row>
        <row r="421">
          <cell r="Y421">
            <v>0</v>
          </cell>
        </row>
        <row r="422">
          <cell r="Y422">
            <v>0</v>
          </cell>
        </row>
        <row r="423">
          <cell r="Y423">
            <v>0</v>
          </cell>
        </row>
        <row r="424">
          <cell r="Y424">
            <v>0</v>
          </cell>
        </row>
        <row r="425">
          <cell r="Y425">
            <v>0</v>
          </cell>
        </row>
        <row r="426">
          <cell r="Y426">
            <v>0</v>
          </cell>
        </row>
        <row r="427">
          <cell r="Y427">
            <v>0</v>
          </cell>
        </row>
        <row r="428">
          <cell r="Y428">
            <v>0</v>
          </cell>
        </row>
        <row r="431">
          <cell r="Y431">
            <v>18</v>
          </cell>
        </row>
        <row r="433">
          <cell r="Y433">
            <v>0</v>
          </cell>
        </row>
        <row r="434">
          <cell r="Y434">
            <v>0</v>
          </cell>
        </row>
        <row r="435">
          <cell r="Y435">
            <v>0</v>
          </cell>
        </row>
        <row r="436">
          <cell r="Y436">
            <v>0</v>
          </cell>
        </row>
        <row r="437">
          <cell r="Y437" t="str">
            <v>%</v>
          </cell>
        </row>
        <row r="438">
          <cell r="Y438">
            <v>0</v>
          </cell>
        </row>
        <row r="439">
          <cell r="Y439" t="str">
            <v>%</v>
          </cell>
        </row>
        <row r="440">
          <cell r="Y440" t="str">
            <v>%</v>
          </cell>
        </row>
        <row r="441">
          <cell r="Y441" t="str">
            <v>%</v>
          </cell>
        </row>
        <row r="444">
          <cell r="Y444" t="e">
            <v>#REF!</v>
          </cell>
        </row>
        <row r="445">
          <cell r="Y445" t="e">
            <v>#REF!</v>
          </cell>
        </row>
        <row r="446">
          <cell r="Y446" t="e">
            <v>#REF!</v>
          </cell>
        </row>
        <row r="447">
          <cell r="Y447">
            <v>0</v>
          </cell>
        </row>
        <row r="448">
          <cell r="Y448">
            <v>0</v>
          </cell>
        </row>
        <row r="449">
          <cell r="Y449">
            <v>0</v>
          </cell>
        </row>
        <row r="450">
          <cell r="Y450">
            <v>0</v>
          </cell>
        </row>
        <row r="451">
          <cell r="Y451">
            <v>0</v>
          </cell>
        </row>
        <row r="452">
          <cell r="Y452">
            <v>0</v>
          </cell>
        </row>
        <row r="453">
          <cell r="Y453">
            <v>0</v>
          </cell>
        </row>
        <row r="454">
          <cell r="Y454">
            <v>0</v>
          </cell>
        </row>
        <row r="456">
          <cell r="Y456" t="str">
            <v>%</v>
          </cell>
        </row>
        <row r="457">
          <cell r="Y457">
            <v>0</v>
          </cell>
        </row>
        <row r="458">
          <cell r="Y458" t="str">
            <v>%</v>
          </cell>
        </row>
        <row r="459">
          <cell r="Y459" t="str">
            <v>%</v>
          </cell>
        </row>
        <row r="460">
          <cell r="Y460" t="str">
            <v>%</v>
          </cell>
        </row>
        <row r="463">
          <cell r="Y463">
            <v>19</v>
          </cell>
        </row>
        <row r="465">
          <cell r="Y465" t="str">
            <v>%</v>
          </cell>
        </row>
        <row r="466">
          <cell r="Y466" t="str">
            <v>%</v>
          </cell>
        </row>
        <row r="467">
          <cell r="Y467" t="str">
            <v>%</v>
          </cell>
        </row>
        <row r="468">
          <cell r="Y468" t="str">
            <v>%</v>
          </cell>
        </row>
        <row r="469">
          <cell r="Y469">
            <v>0</v>
          </cell>
        </row>
        <row r="470">
          <cell r="Y470">
            <v>0</v>
          </cell>
        </row>
        <row r="471">
          <cell r="Y471">
            <v>0</v>
          </cell>
        </row>
        <row r="472">
          <cell r="Y472">
            <v>0</v>
          </cell>
        </row>
        <row r="473">
          <cell r="Y473">
            <v>0</v>
          </cell>
        </row>
        <row r="474">
          <cell r="Y474">
            <v>0</v>
          </cell>
        </row>
        <row r="475">
          <cell r="Y475">
            <v>0</v>
          </cell>
        </row>
        <row r="476">
          <cell r="Y476">
            <v>0</v>
          </cell>
        </row>
        <row r="477">
          <cell r="Y477">
            <v>0</v>
          </cell>
        </row>
        <row r="478">
          <cell r="Y478">
            <v>0</v>
          </cell>
        </row>
        <row r="479">
          <cell r="Y479">
            <v>0</v>
          </cell>
        </row>
        <row r="480">
          <cell r="Y480">
            <v>0</v>
          </cell>
        </row>
        <row r="481">
          <cell r="Y481" t="e">
            <v>#REF!</v>
          </cell>
        </row>
        <row r="482">
          <cell r="Y482" t="e">
            <v>#REF!</v>
          </cell>
        </row>
        <row r="483">
          <cell r="Y483" t="e">
            <v>#REF!</v>
          </cell>
        </row>
        <row r="484">
          <cell r="Y484">
            <v>0</v>
          </cell>
        </row>
        <row r="485">
          <cell r="Y485">
            <v>0</v>
          </cell>
        </row>
        <row r="486">
          <cell r="Y486" t="str">
            <v>%</v>
          </cell>
        </row>
        <row r="487">
          <cell r="Y487">
            <v>0</v>
          </cell>
        </row>
        <row r="488">
          <cell r="Y488" t="str">
            <v>%</v>
          </cell>
        </row>
        <row r="489">
          <cell r="Y489" t="str">
            <v>%</v>
          </cell>
        </row>
        <row r="490">
          <cell r="Y490" t="str">
            <v>%</v>
          </cell>
        </row>
        <row r="491">
          <cell r="Y491" t="str">
            <v>%</v>
          </cell>
        </row>
        <row r="492">
          <cell r="Y492" t="str">
            <v>%</v>
          </cell>
        </row>
        <row r="495">
          <cell r="Y495">
            <v>20</v>
          </cell>
        </row>
        <row r="497">
          <cell r="Y497">
            <v>0</v>
          </cell>
        </row>
        <row r="498">
          <cell r="Y498">
            <v>0</v>
          </cell>
        </row>
        <row r="499">
          <cell r="Y499">
            <v>0</v>
          </cell>
        </row>
        <row r="500">
          <cell r="Y500">
            <v>0</v>
          </cell>
        </row>
        <row r="501">
          <cell r="Y501">
            <v>0</v>
          </cell>
        </row>
        <row r="502">
          <cell r="Y502" t="str">
            <v>%</v>
          </cell>
        </row>
        <row r="504">
          <cell r="Y504">
            <v>21</v>
          </cell>
        </row>
        <row r="506">
          <cell r="Y506" t="str">
            <v>%</v>
          </cell>
        </row>
        <row r="507">
          <cell r="Y507">
            <v>0</v>
          </cell>
        </row>
        <row r="508">
          <cell r="Y508" t="str">
            <v>%</v>
          </cell>
        </row>
        <row r="509">
          <cell r="Y509" t="str">
            <v>%</v>
          </cell>
        </row>
        <row r="510">
          <cell r="Y510" t="str">
            <v>%</v>
          </cell>
        </row>
        <row r="511">
          <cell r="Y511" t="str">
            <v>%</v>
          </cell>
        </row>
        <row r="512">
          <cell r="Y512" t="str">
            <v>%</v>
          </cell>
        </row>
        <row r="513">
          <cell r="Y513" t="str">
            <v>%</v>
          </cell>
        </row>
        <row r="514">
          <cell r="Y514" t="str">
            <v>%</v>
          </cell>
        </row>
        <row r="515">
          <cell r="Y515">
            <v>0</v>
          </cell>
        </row>
        <row r="516">
          <cell r="Y516">
            <v>0</v>
          </cell>
        </row>
        <row r="517">
          <cell r="Y517">
            <v>0</v>
          </cell>
        </row>
        <row r="518">
          <cell r="Y518">
            <v>0</v>
          </cell>
        </row>
        <row r="519">
          <cell r="Y519">
            <v>0</v>
          </cell>
        </row>
        <row r="520">
          <cell r="Y520" t="e">
            <v>#REF!</v>
          </cell>
        </row>
        <row r="521">
          <cell r="Y521" t="e">
            <v>#REF!</v>
          </cell>
        </row>
        <row r="522">
          <cell r="Y522">
            <v>0</v>
          </cell>
        </row>
        <row r="523">
          <cell r="Y523">
            <v>0</v>
          </cell>
        </row>
        <row r="524">
          <cell r="Y524">
            <v>0</v>
          </cell>
        </row>
        <row r="525">
          <cell r="Y525">
            <v>0</v>
          </cell>
        </row>
        <row r="526">
          <cell r="Y526">
            <v>0</v>
          </cell>
        </row>
        <row r="527">
          <cell r="Y527" t="str">
            <v>%</v>
          </cell>
        </row>
        <row r="528">
          <cell r="Y528">
            <v>0</v>
          </cell>
        </row>
        <row r="529">
          <cell r="Y529" t="str">
            <v>%</v>
          </cell>
        </row>
        <row r="530">
          <cell r="Y530">
            <v>0</v>
          </cell>
        </row>
        <row r="531">
          <cell r="Y531">
            <v>0</v>
          </cell>
        </row>
        <row r="532">
          <cell r="Y532">
            <v>0</v>
          </cell>
        </row>
        <row r="533">
          <cell r="Y533">
            <v>0</v>
          </cell>
        </row>
        <row r="535">
          <cell r="Y535">
            <v>22</v>
          </cell>
        </row>
        <row r="537">
          <cell r="Y537" t="str">
            <v>%</v>
          </cell>
        </row>
        <row r="538">
          <cell r="Y538">
            <v>0</v>
          </cell>
        </row>
        <row r="539">
          <cell r="Y539" t="str">
            <v>%</v>
          </cell>
        </row>
        <row r="540">
          <cell r="Y540">
            <v>0</v>
          </cell>
        </row>
        <row r="541">
          <cell r="Y541">
            <v>0</v>
          </cell>
        </row>
        <row r="542">
          <cell r="Y542" t="str">
            <v>%</v>
          </cell>
        </row>
        <row r="543">
          <cell r="Y543">
            <v>0</v>
          </cell>
        </row>
        <row r="544">
          <cell r="Y544" t="str">
            <v>%</v>
          </cell>
        </row>
        <row r="545">
          <cell r="Y545" t="str">
            <v>%</v>
          </cell>
        </row>
        <row r="548">
          <cell r="A548" t="str">
            <v>TOTAL</v>
          </cell>
          <cell r="B548">
            <v>0</v>
          </cell>
          <cell r="D548">
            <v>0</v>
          </cell>
          <cell r="E548">
            <v>0</v>
          </cell>
          <cell r="F548" t="e">
            <v>#DIV/0!</v>
          </cell>
          <cell r="G548">
            <v>0</v>
          </cell>
          <cell r="H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t="e">
            <v>#DIV/0!</v>
          </cell>
          <cell r="Y548" t="str">
            <v>%</v>
          </cell>
        </row>
        <row r="550">
          <cell r="A550" t="str">
            <v>*  NOTA: La población total, incluye los dos fueros.</v>
          </cell>
          <cell r="Y550">
            <v>23</v>
          </cell>
        </row>
        <row r="569">
          <cell r="AE569" t="str">
            <v xml:space="preserve">CAPACIDAD, SOBREPOBLACION Y POBLACION SEGUN FUERO, </v>
          </cell>
        </row>
        <row r="570">
          <cell r="AE570" t="str">
            <v>SITUACION JURIDICA Y SEXO POR ENTIDAD FEDERATIVA Y CENTRO</v>
          </cell>
        </row>
        <row r="571">
          <cell r="AE571" t="str">
            <v>ENERO DE 1996</v>
          </cell>
        </row>
        <row r="572">
          <cell r="AE572" t="str">
            <v>REGION  V</v>
          </cell>
        </row>
        <row r="573">
          <cell r="AE573" t="str">
            <v>Concepto</v>
          </cell>
          <cell r="AG573" t="str">
            <v>Sobre-</v>
          </cell>
          <cell r="AH573" t="str">
            <v>Sobre-</v>
          </cell>
          <cell r="AI573" t="str">
            <v>Población</v>
          </cell>
          <cell r="AJ573" t="str">
            <v>FUERO COMUN</v>
          </cell>
          <cell r="AP573" t="str">
            <v>FUERO FEDERAL</v>
          </cell>
        </row>
        <row r="574">
          <cell r="AE574" t="str">
            <v xml:space="preserve">Estado y </v>
          </cell>
          <cell r="AF574" t="str">
            <v>Capa-</v>
          </cell>
          <cell r="AG574" t="str">
            <v>población</v>
          </cell>
          <cell r="AH574" t="str">
            <v>población</v>
          </cell>
          <cell r="AI574" t="str">
            <v>Total</v>
          </cell>
          <cell r="AJ574" t="str">
            <v>Procesados</v>
          </cell>
          <cell r="AM574" t="str">
            <v xml:space="preserve"> Sentenciados</v>
          </cell>
          <cell r="AP574" t="str">
            <v>Procesados</v>
          </cell>
          <cell r="AS574" t="str">
            <v xml:space="preserve"> Sentenciados</v>
          </cell>
          <cell r="AV574" t="str">
            <v>Total</v>
          </cell>
        </row>
        <row r="575">
          <cell r="AE575" t="str">
            <v>Centro</v>
          </cell>
          <cell r="AF575" t="str">
            <v>cidad</v>
          </cell>
          <cell r="AG575" t="str">
            <v>Absoluta</v>
          </cell>
          <cell r="AH575" t="str">
            <v>Relativa  %</v>
          </cell>
          <cell r="AI575" t="str">
            <v>*</v>
          </cell>
          <cell r="AJ575" t="str">
            <v xml:space="preserve">  H</v>
          </cell>
          <cell r="AK575" t="str">
            <v xml:space="preserve">    M  </v>
          </cell>
          <cell r="AL575" t="str">
            <v>Subtotal</v>
          </cell>
          <cell r="AM575" t="str">
            <v xml:space="preserve">     H </v>
          </cell>
          <cell r="AN575" t="str">
            <v xml:space="preserve">   M  </v>
          </cell>
          <cell r="AO575" t="str">
            <v>Subtotal</v>
          </cell>
          <cell r="AP575" t="str">
            <v xml:space="preserve">  H</v>
          </cell>
          <cell r="AQ575" t="str">
            <v xml:space="preserve">    M  </v>
          </cell>
          <cell r="AR575" t="str">
            <v>Subtotal</v>
          </cell>
          <cell r="AS575" t="str">
            <v xml:space="preserve">     H </v>
          </cell>
          <cell r="AT575" t="str">
            <v xml:space="preserve">   M  </v>
          </cell>
          <cell r="AU575" t="str">
            <v>Subtotal</v>
          </cell>
        </row>
        <row r="576">
          <cell r="AI576" t="str">
            <v xml:space="preserve"> </v>
          </cell>
        </row>
        <row r="577">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row>
        <row r="578">
          <cell r="AF578">
            <v>0</v>
          </cell>
          <cell r="AG578">
            <v>0</v>
          </cell>
          <cell r="AH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row>
        <row r="579">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row>
        <row r="580">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row>
        <row r="581">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row>
        <row r="582">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row>
        <row r="583">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row>
        <row r="584">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row>
        <row r="585">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row>
        <row r="586">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row>
        <row r="587">
          <cell r="AE587">
            <v>0</v>
          </cell>
          <cell r="AF587">
            <v>0</v>
          </cell>
          <cell r="AG587">
            <v>0</v>
          </cell>
          <cell r="AH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row>
        <row r="588">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row>
        <row r="589">
          <cell r="AE589">
            <v>0</v>
          </cell>
          <cell r="AF589">
            <v>0</v>
          </cell>
          <cell r="AG589">
            <v>0</v>
          </cell>
          <cell r="AH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row>
        <row r="590">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row>
        <row r="591">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row>
        <row r="592">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row>
        <row r="593">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row>
        <row r="594">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row>
        <row r="595">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row>
        <row r="596">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row>
        <row r="597">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row>
        <row r="598">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row>
        <row r="599">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row>
        <row r="600">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row>
        <row r="601">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row>
        <row r="602">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row>
        <row r="603">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row>
        <row r="604">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row>
        <row r="605">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row>
        <row r="606">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row>
        <row r="611">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row>
        <row r="612">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row>
        <row r="613">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row>
        <row r="614">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row>
        <row r="615">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row>
        <row r="616">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row>
        <row r="617">
          <cell r="AE617">
            <v>0</v>
          </cell>
          <cell r="AF617">
            <v>0</v>
          </cell>
          <cell r="AG617">
            <v>0</v>
          </cell>
          <cell r="AH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row>
        <row r="618">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row>
        <row r="619">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row>
        <row r="620">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row>
        <row r="621">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row>
        <row r="622">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row>
        <row r="623">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row>
        <row r="624">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row>
        <row r="625">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row>
        <row r="626">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row>
        <row r="627">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row>
        <row r="628">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row>
        <row r="629">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row>
        <row r="630">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row>
        <row r="631">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row>
        <row r="632">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row>
        <row r="633">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row>
        <row r="634">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row>
        <row r="635">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row>
        <row r="636">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row>
        <row r="637">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row>
        <row r="638">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row>
        <row r="639">
          <cell r="AE639">
            <v>0</v>
          </cell>
          <cell r="AF639">
            <v>0</v>
          </cell>
          <cell r="AG639">
            <v>0</v>
          </cell>
          <cell r="AH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row>
        <row r="643">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row>
        <row r="644">
          <cell r="AE644">
            <v>0</v>
          </cell>
          <cell r="AF644">
            <v>0</v>
          </cell>
          <cell r="AG644">
            <v>0</v>
          </cell>
          <cell r="AH644">
            <v>0</v>
          </cell>
          <cell r="AJ644">
            <v>0</v>
          </cell>
          <cell r="AK644">
            <v>0</v>
          </cell>
          <cell r="AL644">
            <v>0</v>
          </cell>
          <cell r="AM644">
            <v>0</v>
          </cell>
          <cell r="AN644">
            <v>0</v>
          </cell>
          <cell r="AO644">
            <v>0</v>
          </cell>
          <cell r="AP644">
            <v>0</v>
          </cell>
          <cell r="AQ644">
            <v>0</v>
          </cell>
          <cell r="AR644">
            <v>0</v>
          </cell>
          <cell r="AS644">
            <v>0</v>
          </cell>
          <cell r="AT644">
            <v>0</v>
          </cell>
          <cell r="AU644">
            <v>0</v>
          </cell>
          <cell r="AV644">
            <v>0</v>
          </cell>
        </row>
        <row r="645">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U645">
            <v>0</v>
          </cell>
          <cell r="AV645">
            <v>0</v>
          </cell>
        </row>
        <row r="646">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row>
        <row r="647">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U647">
            <v>0</v>
          </cell>
          <cell r="AV647">
            <v>0</v>
          </cell>
        </row>
        <row r="648">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U648">
            <v>0</v>
          </cell>
          <cell r="AV648">
            <v>0</v>
          </cell>
        </row>
        <row r="649">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U649">
            <v>0</v>
          </cell>
          <cell r="AV649">
            <v>0</v>
          </cell>
        </row>
        <row r="650">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U650">
            <v>0</v>
          </cell>
          <cell r="AV650">
            <v>0</v>
          </cell>
        </row>
        <row r="652">
          <cell r="AE652" t="str">
            <v>TOTAL</v>
          </cell>
          <cell r="AF652">
            <v>0</v>
          </cell>
          <cell r="AG652">
            <v>0</v>
          </cell>
          <cell r="AH652" t="e">
            <v>#DIV/0!</v>
          </cell>
          <cell r="AI652">
            <v>0</v>
          </cell>
          <cell r="AJ652">
            <v>0</v>
          </cell>
          <cell r="AK652">
            <v>0</v>
          </cell>
          <cell r="AL652">
            <v>0</v>
          </cell>
          <cell r="AM652">
            <v>0</v>
          </cell>
          <cell r="AN652">
            <v>0</v>
          </cell>
          <cell r="AO652">
            <v>0</v>
          </cell>
          <cell r="AP652">
            <v>0</v>
          </cell>
          <cell r="AQ652">
            <v>0</v>
          </cell>
          <cell r="AR652">
            <v>0</v>
          </cell>
          <cell r="AS652">
            <v>0</v>
          </cell>
          <cell r="AT652">
            <v>0</v>
          </cell>
          <cell r="AU652">
            <v>0</v>
          </cell>
          <cell r="AV652">
            <v>0</v>
          </cell>
        </row>
        <row r="655">
          <cell r="AE655" t="str">
            <v>*  NOTA: La población total, incluye los dos fueros.</v>
          </cell>
        </row>
        <row r="656">
          <cell r="AE656">
            <v>0</v>
          </cell>
        </row>
        <row r="657">
          <cell r="AE657">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to (J)"/>
    </sheetNames>
    <sheetDataSet>
      <sheetData sheetId="0">
        <row r="35">
          <cell r="K35">
            <v>21539</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_5"/>
      <sheetName val="MHM01"/>
      <sheetName val="MHM02"/>
      <sheetName val="MHM02 (3)"/>
      <sheetName val="MHM04"/>
      <sheetName val="MHM05 (2)"/>
      <sheetName val="MHM06"/>
      <sheetName val="MHM05 (3)"/>
      <sheetName val="Cua_4"/>
      <sheetName val="Cua_36"/>
      <sheetName val="Nac028(1)"/>
      <sheetName val="MHM07"/>
      <sheetName val="DATG19 (2)"/>
      <sheetName val="tpe_ins"/>
      <sheetName val="pea_hijos"/>
      <sheetName val="peafem"/>
      <sheetName val="tpe_edad"/>
      <sheetName val="tpe-esta"/>
      <sheetName val="MHM03"/>
      <sheetName val="DATG16"/>
      <sheetName val="DATG17"/>
      <sheetName val="DATG18"/>
      <sheetName val="rama2000"/>
      <sheetName val="Sheet1"/>
      <sheetName val="Sheet1 (3)"/>
      <sheetName val="MHM02 (2)"/>
      <sheetName val="MHM03 (2)"/>
      <sheetName val="MHM05"/>
      <sheetName val="DATG19"/>
      <sheetName val="MHM03 (3)"/>
      <sheetName val="MHM03 (4)"/>
      <sheetName val="¡¡¡MENSAJE!!!"/>
      <sheetName val="DATG01"/>
      <sheetName val="DATG01A"/>
      <sheetName val="DATG05"/>
      <sheetName val="DATG05A"/>
      <sheetName val="DATG06"/>
      <sheetName val="DATG06A"/>
      <sheetName val="DATG07"/>
      <sheetName val="DATG08"/>
      <sheetName val="DATG09"/>
      <sheetName val="DATG10"/>
      <sheetName val="DATG11"/>
      <sheetName val="DATG12"/>
      <sheetName val="DATG14"/>
      <sheetName val="Hoja1"/>
    </sheetNames>
    <sheetDataSet>
      <sheetData sheetId="0"/>
      <sheetData sheetId="1"/>
      <sheetData sheetId="2"/>
      <sheetData sheetId="3"/>
      <sheetData sheetId="4"/>
      <sheetData sheetId="5"/>
      <sheetData sheetId="6"/>
      <sheetData sheetId="7"/>
      <sheetData sheetId="8"/>
      <sheetData sheetId="9"/>
      <sheetData sheetId="10">
        <row r="13">
          <cell r="B13">
            <v>39069095</v>
          </cell>
          <cell r="C13">
            <v>26049654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ad desplegada_7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b_domes_1"/>
      <sheetName val="Hoja4"/>
      <sheetName val="Hoja3"/>
      <sheetName val="Hoja3 (2)"/>
      <sheetName val="extradomes"/>
      <sheetName val="dom_ extradom_3"/>
      <sheetName val="sin exp"/>
      <sheetName val="desempleo"/>
      <sheetName val="Hoja1"/>
      <sheetName val="fem_segre"/>
      <sheetName val="Rama_a_70"/>
      <sheetName val="Rama_a_70 (2)"/>
      <sheetName val="fem_rama"/>
      <sheetName val="SEGREG_XRAM"/>
      <sheetName val="SEGREG_XRAM (2)"/>
      <sheetName val="SEGRG_XPOSIC"/>
      <sheetName val="SEGRG_XPOSIC (2)"/>
      <sheetName val="Gop_Ene"/>
      <sheetName val="op_70"/>
      <sheetName val="Posición_70"/>
      <sheetName val="Posición_70_2"/>
      <sheetName val="mer_seg_sxo"/>
      <sheetName val="TASA IF"/>
      <sheetName val="C 5.1.1"/>
      <sheetName val="C 5.2"/>
      <sheetName val="C 5.3"/>
      <sheetName val="C 5.3.1"/>
      <sheetName val="C 5.3.2"/>
      <sheetName val="dur_jorn"/>
      <sheetName val="dur_jorn_1"/>
      <sheetName val="dur_jorn_2"/>
      <sheetName val="dur_jorn_3"/>
      <sheetName val="Prom_h"/>
      <sheetName val="Ni_ing_pres"/>
      <sheetName val="Ni_ing_pres (2)"/>
      <sheetName val="Ing_pro"/>
      <sheetName val="Indice"/>
      <sheetName val="Indice_2"/>
      <sheetName val="Hoja6"/>
      <sheetName val="Hoja5"/>
      <sheetName val="ctre"/>
      <sheetName val="ctres"/>
      <sheetName val="Hoja2"/>
      <sheetName val="Hoja2 (2)"/>
      <sheetName val="ENE-167"/>
      <sheetName val="Pea_70"/>
      <sheetName val="Edad desplegada_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GOB 2010 BD PRELIM"/>
      <sheetName val="DIRECTORIO PEE-GOB"/>
      <sheetName val="VALID P01 VS ANEXO"/>
      <sheetName val="VALID P01 VS P02"/>
      <sheetName val="VALID P02 FUNCIONES"/>
      <sheetName val="VALID P05 VS P06"/>
      <sheetName val="VALID P07 VS P08"/>
      <sheetName val="VALID P10 VS P11"/>
      <sheetName val="VALID P12 VS P13"/>
      <sheetName val="VALID P13 VS FP"/>
      <sheetName val="VALID P14"/>
      <sheetName val="VALIDA P14 VS FP"/>
      <sheetName val="VALID P15 VS P16"/>
      <sheetName val="VALID P16 VS FP"/>
      <sheetName val="VALIDA P17 VS P18"/>
      <sheetName val="VALID P18 VS FP"/>
      <sheetName val="VALID P20 VS FP"/>
      <sheetName val="VALID P23 VS P24"/>
      <sheetName val="VALID P26 VS P27"/>
      <sheetName val="VALID P29 VS P30"/>
      <sheetName val="VALID P32 VS FP"/>
      <sheetName val="VALID FP VS FS"/>
      <sheetName val="PEE-GOB 2010 BD VALIDA"/>
    </sheetNames>
    <sheetDataSet>
      <sheetData sheetId="0"/>
      <sheetData sheetId="1"/>
      <sheetData sheetId="2"/>
      <sheetData sheetId="3"/>
      <sheetData sheetId="4"/>
      <sheetData sheetId="5"/>
      <sheetData sheetId="6"/>
      <sheetData sheetId="7"/>
      <sheetData sheetId="8"/>
      <sheetData sheetId="9">
        <row r="39">
          <cell r="A39" t="str">
            <v>Aguascalientes</v>
          </cell>
          <cell r="B39" t="str">
            <v>01</v>
          </cell>
          <cell r="C39" t="str">
            <v>SI APLICA</v>
          </cell>
          <cell r="D39" t="str">
            <v>SI APLICA</v>
          </cell>
          <cell r="E39" t="str">
            <v>SI APLICA</v>
          </cell>
          <cell r="F39" t="str">
            <v>SI APLICA</v>
          </cell>
          <cell r="G39" t="str">
            <v>SI APLICA</v>
          </cell>
          <cell r="H39" t="str">
            <v>SI APLICA</v>
          </cell>
          <cell r="I39" t="str">
            <v>SI APLICA</v>
          </cell>
          <cell r="J39" t="str">
            <v>SI APLICA</v>
          </cell>
          <cell r="K39" t="str">
            <v>SI APLICA</v>
          </cell>
          <cell r="L39" t="str">
            <v>SI APLICA</v>
          </cell>
          <cell r="M39" t="str">
            <v>SI APLICA</v>
          </cell>
          <cell r="N39" t="str">
            <v>SI APLICA</v>
          </cell>
          <cell r="O39" t="str">
            <v>SI APLICA</v>
          </cell>
          <cell r="P39">
            <v>0</v>
          </cell>
          <cell r="Q39" t="str">
            <v>SI APLICA</v>
          </cell>
          <cell r="R39" t="str">
            <v>SI APLICA</v>
          </cell>
          <cell r="S39" t="str">
            <v>SI APLICA</v>
          </cell>
          <cell r="T39" t="str">
            <v>SI APLICA</v>
          </cell>
          <cell r="U39" t="str">
            <v>SI APLICA</v>
          </cell>
          <cell r="V39">
            <v>0</v>
          </cell>
          <cell r="W39" t="str">
            <v>SI APLICA</v>
          </cell>
          <cell r="X39">
            <v>0</v>
          </cell>
          <cell r="Y39">
            <v>0</v>
          </cell>
          <cell r="Z39" t="str">
            <v>SI APLICA</v>
          </cell>
          <cell r="AA39" t="str">
            <v>SI APLICA</v>
          </cell>
          <cell r="AB39" t="str">
            <v>SI APLICA</v>
          </cell>
          <cell r="AC39">
            <v>0</v>
          </cell>
          <cell r="AD39">
            <v>0</v>
          </cell>
          <cell r="AE39">
            <v>0</v>
          </cell>
          <cell r="AF39" t="str">
            <v>SI APLICA</v>
          </cell>
        </row>
        <row r="40">
          <cell r="A40" t="str">
            <v>Baja California</v>
          </cell>
          <cell r="B40" t="str">
            <v>02</v>
          </cell>
          <cell r="C40" t="str">
            <v>SI APLICA</v>
          </cell>
          <cell r="D40" t="str">
            <v>SI APLICA</v>
          </cell>
          <cell r="E40" t="str">
            <v>SI APLICA</v>
          </cell>
          <cell r="F40" t="str">
            <v>SI APLICA</v>
          </cell>
          <cell r="G40" t="str">
            <v>SI APLICA</v>
          </cell>
          <cell r="H40" t="str">
            <v>SI APLICA</v>
          </cell>
          <cell r="I40" t="str">
            <v>SI APLICA</v>
          </cell>
          <cell r="J40">
            <v>0</v>
          </cell>
          <cell r="K40">
            <v>0</v>
          </cell>
          <cell r="L40" t="str">
            <v>SI APLICA</v>
          </cell>
          <cell r="M40" t="str">
            <v>SI APLICA</v>
          </cell>
          <cell r="N40" t="str">
            <v>SI APLICA</v>
          </cell>
          <cell r="O40" t="str">
            <v>SI APLICA</v>
          </cell>
          <cell r="P40" t="str">
            <v>SI APLICA</v>
          </cell>
          <cell r="Q40" t="str">
            <v>SI APLICA</v>
          </cell>
          <cell r="R40">
            <v>0</v>
          </cell>
          <cell r="S40" t="str">
            <v>SI APLICA</v>
          </cell>
          <cell r="T40" t="str">
            <v>SI APLICA</v>
          </cell>
          <cell r="U40" t="str">
            <v>SI APLICA</v>
          </cell>
          <cell r="V40">
            <v>0</v>
          </cell>
          <cell r="W40" t="str">
            <v>SI APLICA</v>
          </cell>
          <cell r="X40">
            <v>0</v>
          </cell>
          <cell r="Y40">
            <v>0</v>
          </cell>
          <cell r="Z40">
            <v>0</v>
          </cell>
          <cell r="AA40" t="str">
            <v>SI APLICA</v>
          </cell>
          <cell r="AB40" t="str">
            <v>SI APLICA</v>
          </cell>
          <cell r="AC40">
            <v>0</v>
          </cell>
          <cell r="AD40">
            <v>0</v>
          </cell>
          <cell r="AE40">
            <v>0</v>
          </cell>
          <cell r="AF40" t="str">
            <v>SI APLICA</v>
          </cell>
        </row>
        <row r="41">
          <cell r="A41" t="str">
            <v>Baja California Sur</v>
          </cell>
          <cell r="B41" t="str">
            <v>03</v>
          </cell>
          <cell r="C41" t="str">
            <v>SI APLICA</v>
          </cell>
          <cell r="D41" t="str">
            <v>SI APLICA</v>
          </cell>
          <cell r="E41" t="str">
            <v>SI APLICA</v>
          </cell>
          <cell r="F41" t="str">
            <v>SI APLICA</v>
          </cell>
          <cell r="G41">
            <v>0</v>
          </cell>
          <cell r="H41" t="str">
            <v>SI APLICA</v>
          </cell>
          <cell r="I41">
            <v>0</v>
          </cell>
          <cell r="J41" t="str">
            <v>SI APLICA</v>
          </cell>
          <cell r="K41" t="str">
            <v>SI APLICA</v>
          </cell>
          <cell r="L41" t="str">
            <v>SI APLICA</v>
          </cell>
          <cell r="M41">
            <v>0</v>
          </cell>
          <cell r="N41">
            <v>0</v>
          </cell>
          <cell r="O41" t="str">
            <v>SI APLICA</v>
          </cell>
          <cell r="P41">
            <v>0</v>
          </cell>
          <cell r="Q41" t="str">
            <v>SI APLICA</v>
          </cell>
          <cell r="R41" t="str">
            <v>SI APLICA</v>
          </cell>
          <cell r="S41">
            <v>0</v>
          </cell>
          <cell r="T41" t="str">
            <v>SI APLICA</v>
          </cell>
          <cell r="U41" t="str">
            <v>SI APLICA</v>
          </cell>
          <cell r="V41">
            <v>0</v>
          </cell>
          <cell r="W41" t="str">
            <v>SI APLICA</v>
          </cell>
          <cell r="X41">
            <v>0</v>
          </cell>
          <cell r="Y41">
            <v>0</v>
          </cell>
          <cell r="Z41" t="str">
            <v>SI APLICA</v>
          </cell>
          <cell r="AA41" t="str">
            <v>SI APLICA</v>
          </cell>
          <cell r="AB41" t="str">
            <v>SI APLICA</v>
          </cell>
          <cell r="AC41">
            <v>0</v>
          </cell>
          <cell r="AD41">
            <v>0</v>
          </cell>
          <cell r="AE41">
            <v>0</v>
          </cell>
          <cell r="AF41" t="str">
            <v>SI APLICA</v>
          </cell>
        </row>
        <row r="42">
          <cell r="A42" t="str">
            <v>Campeche</v>
          </cell>
          <cell r="B42" t="str">
            <v>04</v>
          </cell>
          <cell r="C42" t="str">
            <v>SI APLICA</v>
          </cell>
          <cell r="D42" t="str">
            <v>SI APLICA</v>
          </cell>
          <cell r="E42" t="str">
            <v>SI APLICA</v>
          </cell>
          <cell r="F42" t="str">
            <v>SI APLICA</v>
          </cell>
          <cell r="G42" t="str">
            <v>SI APLICA</v>
          </cell>
          <cell r="H42" t="str">
            <v>SI APLICA</v>
          </cell>
          <cell r="I42">
            <v>0</v>
          </cell>
          <cell r="J42" t="str">
            <v>SI APLICA</v>
          </cell>
          <cell r="K42">
            <v>0</v>
          </cell>
          <cell r="L42" t="str">
            <v>SI APLICA</v>
          </cell>
          <cell r="M42" t="str">
            <v>SI APLICA</v>
          </cell>
          <cell r="N42">
            <v>0</v>
          </cell>
          <cell r="O42" t="str">
            <v>SI APLICA</v>
          </cell>
          <cell r="P42">
            <v>0</v>
          </cell>
          <cell r="Q42" t="str">
            <v>SI APLICA</v>
          </cell>
          <cell r="R42" t="str">
            <v>SI APLICA</v>
          </cell>
          <cell r="S42" t="str">
            <v>SI APLICA</v>
          </cell>
          <cell r="T42" t="str">
            <v>SI APLICA</v>
          </cell>
          <cell r="U42" t="str">
            <v>SI APLICA</v>
          </cell>
          <cell r="V42" t="str">
            <v>SI APLICA</v>
          </cell>
          <cell r="W42" t="str">
            <v>SI APLICA</v>
          </cell>
          <cell r="X42">
            <v>0</v>
          </cell>
          <cell r="Y42">
            <v>0</v>
          </cell>
          <cell r="Z42" t="str">
            <v>SI APLICA</v>
          </cell>
          <cell r="AA42" t="str">
            <v>SI APLICA</v>
          </cell>
          <cell r="AB42" t="str">
            <v>SI APLICA</v>
          </cell>
          <cell r="AC42">
            <v>0</v>
          </cell>
          <cell r="AD42" t="str">
            <v>NO APLICA</v>
          </cell>
          <cell r="AE42" t="str">
            <v>SI APLICA</v>
          </cell>
          <cell r="AF42" t="str">
            <v>SI APLICA</v>
          </cell>
        </row>
        <row r="43">
          <cell r="A43" t="str">
            <v>Coahuila de Zaragoza</v>
          </cell>
          <cell r="B43" t="str">
            <v>05</v>
          </cell>
          <cell r="C43" t="str">
            <v>SI APLICA</v>
          </cell>
          <cell r="D43" t="str">
            <v>SI APLICA</v>
          </cell>
          <cell r="E43" t="str">
            <v>SI APLICA</v>
          </cell>
          <cell r="F43" t="str">
            <v>SI APLICA</v>
          </cell>
          <cell r="G43" t="str">
            <v>NO APLICA</v>
          </cell>
          <cell r="H43" t="str">
            <v>SI APLICA</v>
          </cell>
          <cell r="I43" t="str">
            <v>SI APLICA</v>
          </cell>
          <cell r="J43" t="str">
            <v>SI APLICA</v>
          </cell>
          <cell r="K43" t="str">
            <v>NO APLICA</v>
          </cell>
          <cell r="L43" t="str">
            <v>SI APLICA</v>
          </cell>
          <cell r="M43" t="str">
            <v>SI APLICA</v>
          </cell>
          <cell r="N43" t="str">
            <v>NO APLICA</v>
          </cell>
          <cell r="O43" t="str">
            <v>SI APLICA</v>
          </cell>
          <cell r="P43" t="str">
            <v>NO APLICA</v>
          </cell>
          <cell r="Q43" t="str">
            <v>SI APLICA</v>
          </cell>
          <cell r="R43" t="str">
            <v>NO APLICA</v>
          </cell>
          <cell r="S43" t="str">
            <v>SI APLICA</v>
          </cell>
          <cell r="T43" t="str">
            <v>NO APLICA</v>
          </cell>
          <cell r="U43" t="str">
            <v>SI APLICA</v>
          </cell>
          <cell r="V43" t="str">
            <v>NO APLICA</v>
          </cell>
          <cell r="W43" t="str">
            <v>NO APLICA</v>
          </cell>
          <cell r="X43" t="str">
            <v>NO APLICA</v>
          </cell>
          <cell r="Y43" t="str">
            <v>SI APLICA</v>
          </cell>
          <cell r="Z43" t="str">
            <v>NO APLICA</v>
          </cell>
          <cell r="AA43" t="str">
            <v>NO APLICA</v>
          </cell>
          <cell r="AB43" t="str">
            <v>NO APLICA</v>
          </cell>
          <cell r="AC43" t="str">
            <v>NO APLICA</v>
          </cell>
          <cell r="AD43" t="str">
            <v>NO APLICA</v>
          </cell>
          <cell r="AE43" t="str">
            <v>NO APLICA</v>
          </cell>
          <cell r="AF43" t="str">
            <v>SI APLICA</v>
          </cell>
        </row>
        <row r="44">
          <cell r="A44" t="str">
            <v>Colima</v>
          </cell>
          <cell r="B44" t="str">
            <v>06</v>
          </cell>
          <cell r="C44" t="str">
            <v>SI APLICA</v>
          </cell>
          <cell r="D44" t="str">
            <v>SI APLICA</v>
          </cell>
          <cell r="E44" t="str">
            <v>SI APLICA</v>
          </cell>
          <cell r="F44" t="str">
            <v>SI APLICA</v>
          </cell>
          <cell r="G44">
            <v>0</v>
          </cell>
          <cell r="H44" t="str">
            <v>SI APLICA</v>
          </cell>
          <cell r="I44" t="str">
            <v>SI APLICA</v>
          </cell>
          <cell r="J44" t="str">
            <v>SI APLICA</v>
          </cell>
          <cell r="K44" t="str">
            <v>SI APLICA</v>
          </cell>
          <cell r="L44" t="str">
            <v>SI APLICA</v>
          </cell>
          <cell r="M44" t="str">
            <v>SI APLICA</v>
          </cell>
          <cell r="N44" t="str">
            <v>SI APLICA</v>
          </cell>
          <cell r="O44" t="str">
            <v>SI APLICA</v>
          </cell>
          <cell r="P44">
            <v>0</v>
          </cell>
          <cell r="Q44" t="str">
            <v>SI APLICA</v>
          </cell>
          <cell r="R44" t="str">
            <v>SI APLICA</v>
          </cell>
          <cell r="S44">
            <v>0</v>
          </cell>
          <cell r="T44" t="str">
            <v>SI APLICA</v>
          </cell>
          <cell r="U44">
            <v>0</v>
          </cell>
          <cell r="V44">
            <v>0</v>
          </cell>
          <cell r="W44" t="str">
            <v>SI APLICA</v>
          </cell>
          <cell r="X44" t="str">
            <v>SI APLICA</v>
          </cell>
          <cell r="Y44">
            <v>0</v>
          </cell>
          <cell r="Z44" t="str">
            <v>SI APLICA</v>
          </cell>
          <cell r="AA44" t="str">
            <v>SI APLICA</v>
          </cell>
          <cell r="AB44">
            <v>0</v>
          </cell>
          <cell r="AC44" t="str">
            <v>SI APLICA</v>
          </cell>
          <cell r="AD44" t="str">
            <v>SI APLICA</v>
          </cell>
          <cell r="AE44">
            <v>0</v>
          </cell>
          <cell r="AF44" t="str">
            <v>SI APLICA</v>
          </cell>
        </row>
        <row r="45">
          <cell r="A45" t="str">
            <v>Chiapas</v>
          </cell>
          <cell r="B45" t="str">
            <v>07</v>
          </cell>
          <cell r="C45" t="str">
            <v>SI APLICA</v>
          </cell>
          <cell r="D45" t="str">
            <v>SI APLICA</v>
          </cell>
          <cell r="E45" t="str">
            <v>SI APLICA</v>
          </cell>
          <cell r="F45" t="str">
            <v>SI APLICA</v>
          </cell>
          <cell r="G45" t="str">
            <v>SI APLICA</v>
          </cell>
          <cell r="H45" t="str">
            <v>SI APLICA</v>
          </cell>
          <cell r="I45" t="str">
            <v>SI APLICA</v>
          </cell>
          <cell r="J45" t="str">
            <v>SI APLICA</v>
          </cell>
          <cell r="K45" t="str">
            <v>SI APLICA</v>
          </cell>
          <cell r="L45" t="str">
            <v>SI APLICA</v>
          </cell>
          <cell r="M45" t="str">
            <v>SI APLICA</v>
          </cell>
          <cell r="N45" t="str">
            <v>NO APLICA</v>
          </cell>
          <cell r="O45" t="str">
            <v>SI APLICA</v>
          </cell>
          <cell r="P45" t="str">
            <v>SI APLICA</v>
          </cell>
          <cell r="Q45" t="str">
            <v>SI APLICA</v>
          </cell>
          <cell r="R45" t="str">
            <v>SI APLICA</v>
          </cell>
          <cell r="S45" t="str">
            <v>SI APLICA</v>
          </cell>
          <cell r="T45" t="str">
            <v>SI APLICA</v>
          </cell>
          <cell r="U45" t="str">
            <v>SI APLICA</v>
          </cell>
          <cell r="V45" t="str">
            <v>SI APLICA</v>
          </cell>
          <cell r="W45" t="str">
            <v>NO APLICA</v>
          </cell>
          <cell r="X45" t="str">
            <v>SI APLICA</v>
          </cell>
          <cell r="Y45" t="str">
            <v>NO APLICA</v>
          </cell>
          <cell r="Z45" t="str">
            <v>SI APLICA</v>
          </cell>
          <cell r="AA45" t="str">
            <v>NO APLICA</v>
          </cell>
          <cell r="AB45" t="str">
            <v>SI APLICA</v>
          </cell>
          <cell r="AC45" t="str">
            <v>NO APLICA</v>
          </cell>
          <cell r="AD45" t="str">
            <v>SI APLICA</v>
          </cell>
          <cell r="AE45" t="str">
            <v>SI APLICA</v>
          </cell>
          <cell r="AF45" t="str">
            <v>SI APLICA</v>
          </cell>
        </row>
        <row r="46">
          <cell r="A46" t="str">
            <v>Chihuahua</v>
          </cell>
          <cell r="B46" t="str">
            <v>08</v>
          </cell>
          <cell r="C46" t="str">
            <v>SI APLICA</v>
          </cell>
          <cell r="D46" t="str">
            <v>SI APLICA</v>
          </cell>
          <cell r="E46" t="str">
            <v>SI APLICA</v>
          </cell>
          <cell r="F46" t="str">
            <v>SI APLICA</v>
          </cell>
          <cell r="G46">
            <v>0</v>
          </cell>
          <cell r="H46">
            <v>0</v>
          </cell>
          <cell r="I46">
            <v>0</v>
          </cell>
          <cell r="J46" t="str">
            <v>SI APLICA</v>
          </cell>
          <cell r="K46">
            <v>0</v>
          </cell>
          <cell r="L46" t="str">
            <v>SI APLICA</v>
          </cell>
          <cell r="M46" t="str">
            <v>SI APLICA</v>
          </cell>
          <cell r="N46" t="str">
            <v>SI APLICA</v>
          </cell>
          <cell r="O46" t="str">
            <v>SI APLICA</v>
          </cell>
          <cell r="P46">
            <v>0</v>
          </cell>
          <cell r="Q46" t="str">
            <v>SI APLICA</v>
          </cell>
          <cell r="R46" t="str">
            <v>SI APLICA</v>
          </cell>
          <cell r="S46">
            <v>0</v>
          </cell>
          <cell r="T46" t="str">
            <v>SI APLICA</v>
          </cell>
          <cell r="U46" t="str">
            <v>SI APLICA</v>
          </cell>
          <cell r="V46">
            <v>0</v>
          </cell>
          <cell r="W46" t="str">
            <v>SI APLICA</v>
          </cell>
          <cell r="X46">
            <v>0</v>
          </cell>
          <cell r="Y46">
            <v>0</v>
          </cell>
          <cell r="Z46" t="str">
            <v>SI APLICA</v>
          </cell>
          <cell r="AA46">
            <v>0</v>
          </cell>
          <cell r="AB46" t="str">
            <v>SI APLICA</v>
          </cell>
          <cell r="AC46" t="str">
            <v>SI APLICA</v>
          </cell>
          <cell r="AD46">
            <v>0</v>
          </cell>
          <cell r="AE46">
            <v>0</v>
          </cell>
          <cell r="AF46" t="str">
            <v>SI APLICA</v>
          </cell>
        </row>
        <row r="47">
          <cell r="A47" t="str">
            <v>Distrito Federal</v>
          </cell>
          <cell r="B47" t="str">
            <v>09</v>
          </cell>
          <cell r="C47" t="str">
            <v>SI APLICA</v>
          </cell>
          <cell r="D47" t="str">
            <v>SI APLICA</v>
          </cell>
          <cell r="E47" t="str">
            <v>SI APLICA</v>
          </cell>
          <cell r="F47" t="str">
            <v>SI APLICA</v>
          </cell>
          <cell r="G47" t="str">
            <v>NO APLICA</v>
          </cell>
          <cell r="H47" t="str">
            <v>SI APLICA</v>
          </cell>
          <cell r="I47" t="str">
            <v>SI APLICA</v>
          </cell>
          <cell r="J47" t="str">
            <v>SI APLICA</v>
          </cell>
          <cell r="K47" t="str">
            <v>SI APLICA</v>
          </cell>
          <cell r="L47" t="str">
            <v>SI APLICA</v>
          </cell>
          <cell r="M47" t="str">
            <v>SI APLICA</v>
          </cell>
          <cell r="N47" t="str">
            <v>SI APLICA</v>
          </cell>
          <cell r="O47" t="str">
            <v>SI APLICA</v>
          </cell>
          <cell r="P47" t="str">
            <v>SI APLICA</v>
          </cell>
          <cell r="Q47" t="str">
            <v>SI APLICA</v>
          </cell>
          <cell r="R47" t="str">
            <v>SI APLICA</v>
          </cell>
          <cell r="S47" t="str">
            <v>SI APLICA</v>
          </cell>
          <cell r="T47" t="str">
            <v>SI APLICA</v>
          </cell>
          <cell r="U47" t="str">
            <v>SI APLICA</v>
          </cell>
          <cell r="V47" t="str">
            <v>SI APLICA</v>
          </cell>
          <cell r="W47" t="str">
            <v>SI APLICA</v>
          </cell>
          <cell r="X47" t="str">
            <v>NO APLICA</v>
          </cell>
          <cell r="Y47" t="str">
            <v>SI APLICA</v>
          </cell>
          <cell r="Z47" t="str">
            <v>SI APLICA</v>
          </cell>
          <cell r="AA47" t="str">
            <v>SI APLICA</v>
          </cell>
          <cell r="AB47" t="str">
            <v>SI APLICA</v>
          </cell>
          <cell r="AC47" t="str">
            <v>NO APLICA</v>
          </cell>
          <cell r="AD47" t="str">
            <v>NO APLICA</v>
          </cell>
          <cell r="AE47" t="str">
            <v>SI APLICA</v>
          </cell>
          <cell r="AF47" t="str">
            <v>SI APLICA</v>
          </cell>
        </row>
        <row r="48">
          <cell r="A48" t="str">
            <v>Durango</v>
          </cell>
          <cell r="B48" t="str">
            <v>10</v>
          </cell>
          <cell r="C48" t="str">
            <v>SI APLICA</v>
          </cell>
          <cell r="D48" t="str">
            <v>SI APLICA</v>
          </cell>
          <cell r="E48" t="str">
            <v>SI APLICA</v>
          </cell>
          <cell r="F48" t="str">
            <v>SI APLICA</v>
          </cell>
          <cell r="G48" t="str">
            <v>SI APLICA</v>
          </cell>
          <cell r="H48" t="str">
            <v>SI APLICA</v>
          </cell>
          <cell r="I48" t="str">
            <v>SI APLICA</v>
          </cell>
          <cell r="J48" t="str">
            <v>SI APLICA</v>
          </cell>
          <cell r="K48" t="str">
            <v>NO APLICA</v>
          </cell>
          <cell r="L48" t="str">
            <v>SI APLICA</v>
          </cell>
          <cell r="M48" t="str">
            <v>SI APLICA</v>
          </cell>
          <cell r="N48" t="str">
            <v>SI APLICA</v>
          </cell>
          <cell r="O48" t="str">
            <v>SI APLICA</v>
          </cell>
          <cell r="P48" t="str">
            <v>SI APLICA</v>
          </cell>
          <cell r="Q48" t="str">
            <v>SI APLICA</v>
          </cell>
          <cell r="R48" t="str">
            <v>SI APLICA</v>
          </cell>
          <cell r="S48" t="str">
            <v>SI APLICA</v>
          </cell>
          <cell r="T48" t="str">
            <v>SI APLICA</v>
          </cell>
          <cell r="U48" t="str">
            <v>SI APLICA</v>
          </cell>
          <cell r="V48" t="str">
            <v>NO APLICA</v>
          </cell>
          <cell r="W48" t="str">
            <v>SI APLICA</v>
          </cell>
          <cell r="X48" t="str">
            <v>NO APLICA</v>
          </cell>
          <cell r="Y48" t="str">
            <v>NO APLICA</v>
          </cell>
          <cell r="Z48" t="str">
            <v>SI APLICA</v>
          </cell>
          <cell r="AA48" t="str">
            <v>NO APLICA</v>
          </cell>
          <cell r="AB48" t="str">
            <v>SI APLICA</v>
          </cell>
          <cell r="AC48" t="str">
            <v>NO APLICA</v>
          </cell>
          <cell r="AD48" t="str">
            <v>NO APLICA</v>
          </cell>
          <cell r="AE48" t="str">
            <v>NO APLICA</v>
          </cell>
          <cell r="AF48" t="str">
            <v>NO APLICA</v>
          </cell>
        </row>
        <row r="49">
          <cell r="A49" t="str">
            <v>Guanajuato</v>
          </cell>
          <cell r="C49" t="str">
            <v>ND</v>
          </cell>
          <cell r="D49" t="str">
            <v>ND</v>
          </cell>
          <cell r="E49" t="str">
            <v>ND</v>
          </cell>
          <cell r="F49" t="str">
            <v>ND</v>
          </cell>
          <cell r="G49" t="str">
            <v>ND</v>
          </cell>
          <cell r="H49" t="str">
            <v>ND</v>
          </cell>
          <cell r="I49" t="str">
            <v>ND</v>
          </cell>
          <cell r="J49" t="str">
            <v>ND</v>
          </cell>
          <cell r="K49" t="str">
            <v>ND</v>
          </cell>
          <cell r="L49" t="str">
            <v>ND</v>
          </cell>
          <cell r="M49" t="str">
            <v>ND</v>
          </cell>
          <cell r="N49" t="str">
            <v>ND</v>
          </cell>
          <cell r="O49" t="str">
            <v>ND</v>
          </cell>
          <cell r="P49" t="str">
            <v>ND</v>
          </cell>
          <cell r="Q49" t="str">
            <v>ND</v>
          </cell>
          <cell r="R49" t="str">
            <v>ND</v>
          </cell>
          <cell r="S49" t="str">
            <v>ND</v>
          </cell>
          <cell r="T49" t="str">
            <v>ND</v>
          </cell>
          <cell r="U49" t="str">
            <v>ND</v>
          </cell>
          <cell r="V49" t="str">
            <v>ND</v>
          </cell>
          <cell r="W49" t="str">
            <v>ND</v>
          </cell>
          <cell r="X49" t="str">
            <v>ND</v>
          </cell>
          <cell r="Y49" t="str">
            <v>ND</v>
          </cell>
          <cell r="Z49" t="str">
            <v>ND</v>
          </cell>
          <cell r="AA49" t="str">
            <v>ND</v>
          </cell>
          <cell r="AB49" t="str">
            <v>ND</v>
          </cell>
          <cell r="AC49" t="str">
            <v>ND</v>
          </cell>
          <cell r="AD49" t="str">
            <v>ND</v>
          </cell>
          <cell r="AE49" t="str">
            <v>ND</v>
          </cell>
          <cell r="AF49" t="str">
            <v>ND</v>
          </cell>
        </row>
        <row r="50">
          <cell r="A50" t="str">
            <v>Guerrero</v>
          </cell>
          <cell r="B50" t="str">
            <v>12</v>
          </cell>
          <cell r="C50" t="str">
            <v>SI APLICA</v>
          </cell>
          <cell r="D50" t="str">
            <v>SI APLICA</v>
          </cell>
          <cell r="E50" t="str">
            <v>SI APLICA</v>
          </cell>
          <cell r="F50" t="str">
            <v>SI APLICA</v>
          </cell>
          <cell r="G50" t="str">
            <v>SI APLICA</v>
          </cell>
          <cell r="H50" t="str">
            <v>SI APLICA</v>
          </cell>
          <cell r="I50" t="str">
            <v>SI APLICA</v>
          </cell>
          <cell r="J50" t="str">
            <v>SI APLICA</v>
          </cell>
          <cell r="K50" t="str">
            <v>NO APLICA</v>
          </cell>
          <cell r="L50" t="str">
            <v>SI APLICA</v>
          </cell>
          <cell r="M50" t="str">
            <v>SI APLICA</v>
          </cell>
          <cell r="N50" t="str">
            <v>SI APLICA</v>
          </cell>
          <cell r="O50" t="str">
            <v>SI APLICA</v>
          </cell>
          <cell r="P50" t="str">
            <v>NO APLICA</v>
          </cell>
          <cell r="Q50" t="str">
            <v>SI APLICA</v>
          </cell>
          <cell r="R50" t="str">
            <v>SI APLICA</v>
          </cell>
          <cell r="S50" t="str">
            <v>SI APLICA</v>
          </cell>
          <cell r="T50" t="str">
            <v>SI APLICA</v>
          </cell>
          <cell r="U50" t="str">
            <v>SI APLICA</v>
          </cell>
          <cell r="V50" t="str">
            <v>NO APLICA</v>
          </cell>
          <cell r="W50" t="str">
            <v>SI APLICA</v>
          </cell>
          <cell r="X50" t="str">
            <v>NO APLICA</v>
          </cell>
          <cell r="Y50" t="str">
            <v>NO APLICA</v>
          </cell>
          <cell r="Z50" t="str">
            <v>SI APLICA</v>
          </cell>
          <cell r="AA50">
            <v>0</v>
          </cell>
          <cell r="AB50" t="str">
            <v>SI APLICA</v>
          </cell>
          <cell r="AC50" t="str">
            <v>NO APLICA</v>
          </cell>
          <cell r="AD50" t="str">
            <v>SI APLICA</v>
          </cell>
          <cell r="AE50" t="str">
            <v>SI APLICA</v>
          </cell>
          <cell r="AF50" t="str">
            <v>SI APLICA</v>
          </cell>
        </row>
        <row r="51">
          <cell r="A51" t="str">
            <v>Hidalgo</v>
          </cell>
          <cell r="B51" t="str">
            <v>13</v>
          </cell>
          <cell r="C51" t="str">
            <v>SI APLICA</v>
          </cell>
          <cell r="D51" t="str">
            <v>SI APLICA</v>
          </cell>
          <cell r="E51" t="str">
            <v>SI APLICA</v>
          </cell>
          <cell r="F51" t="str">
            <v>SI APLICA</v>
          </cell>
          <cell r="G51" t="str">
            <v>SI APLICA</v>
          </cell>
          <cell r="H51" t="str">
            <v>SI APLICA</v>
          </cell>
          <cell r="I51">
            <v>0</v>
          </cell>
          <cell r="J51" t="str">
            <v>SI APLICA</v>
          </cell>
          <cell r="K51">
            <v>0</v>
          </cell>
          <cell r="L51" t="str">
            <v>SI APLICA</v>
          </cell>
          <cell r="M51" t="str">
            <v>SI APLICA</v>
          </cell>
          <cell r="N51">
            <v>0</v>
          </cell>
          <cell r="O51" t="str">
            <v>SI APLICA</v>
          </cell>
          <cell r="P51" t="str">
            <v>SI APLICA</v>
          </cell>
          <cell r="Q51" t="str">
            <v>SI APLICA</v>
          </cell>
          <cell r="R51">
            <v>0</v>
          </cell>
          <cell r="S51">
            <v>0</v>
          </cell>
          <cell r="T51">
            <v>0</v>
          </cell>
          <cell r="U51" t="str">
            <v>SI APLICA</v>
          </cell>
          <cell r="V51">
            <v>0</v>
          </cell>
          <cell r="W51" t="str">
            <v>SI APLICA</v>
          </cell>
          <cell r="X51">
            <v>0</v>
          </cell>
          <cell r="Y51">
            <v>0</v>
          </cell>
          <cell r="Z51" t="str">
            <v>SI APLICA</v>
          </cell>
          <cell r="AA51" t="str">
            <v>SI APLICA</v>
          </cell>
          <cell r="AB51" t="str">
            <v>SI APLICA</v>
          </cell>
          <cell r="AC51" t="str">
            <v>SI APLICA</v>
          </cell>
          <cell r="AD51">
            <v>0</v>
          </cell>
          <cell r="AE51">
            <v>0</v>
          </cell>
          <cell r="AF51">
            <v>0</v>
          </cell>
        </row>
        <row r="52">
          <cell r="A52" t="str">
            <v>Jalisco</v>
          </cell>
          <cell r="B52" t="str">
            <v>14</v>
          </cell>
          <cell r="C52" t="str">
            <v>SI APLICA</v>
          </cell>
          <cell r="D52" t="str">
            <v>SI APLICA</v>
          </cell>
          <cell r="E52" t="str">
            <v>SI APLICA</v>
          </cell>
          <cell r="F52" t="str">
            <v>SI APLICA</v>
          </cell>
          <cell r="G52" t="str">
            <v>SI APLICA</v>
          </cell>
          <cell r="H52" t="str">
            <v>SI APLICA</v>
          </cell>
          <cell r="I52" t="str">
            <v>SI APLICA</v>
          </cell>
          <cell r="J52">
            <v>0</v>
          </cell>
          <cell r="K52" t="str">
            <v>SI APLICA</v>
          </cell>
          <cell r="L52" t="str">
            <v>SI APLICA</v>
          </cell>
          <cell r="M52" t="str">
            <v>SI APLICA</v>
          </cell>
          <cell r="N52" t="str">
            <v>SI APLICA</v>
          </cell>
          <cell r="O52" t="str">
            <v>SI APLICA</v>
          </cell>
          <cell r="P52" t="str">
            <v>SI APLICA</v>
          </cell>
          <cell r="Q52" t="str">
            <v>SI APLICA</v>
          </cell>
          <cell r="R52" t="str">
            <v>SI APLICA</v>
          </cell>
          <cell r="S52" t="str">
            <v>SI APLICA</v>
          </cell>
          <cell r="T52" t="str">
            <v>SI APLICA</v>
          </cell>
          <cell r="U52" t="str">
            <v>SI APLICA</v>
          </cell>
          <cell r="V52" t="str">
            <v>SI APLICA</v>
          </cell>
          <cell r="W52" t="str">
            <v>SI APLICA</v>
          </cell>
          <cell r="X52" t="str">
            <v>SI APLICA</v>
          </cell>
          <cell r="Y52">
            <v>0</v>
          </cell>
          <cell r="Z52" t="str">
            <v>SI APLICA</v>
          </cell>
          <cell r="AA52" t="str">
            <v>SI APLICA</v>
          </cell>
          <cell r="AB52" t="str">
            <v>SI APLICA</v>
          </cell>
          <cell r="AC52" t="str">
            <v>SI APLICA</v>
          </cell>
          <cell r="AD52">
            <v>0</v>
          </cell>
          <cell r="AE52" t="str">
            <v>SI APLICA</v>
          </cell>
          <cell r="AF52">
            <v>0</v>
          </cell>
        </row>
        <row r="53">
          <cell r="A53" t="str">
            <v>México</v>
          </cell>
          <cell r="B53" t="str">
            <v>15</v>
          </cell>
          <cell r="C53" t="str">
            <v>SI APLICA</v>
          </cell>
          <cell r="D53" t="str">
            <v>SI APLICA</v>
          </cell>
          <cell r="E53" t="str">
            <v>SI APLICA</v>
          </cell>
          <cell r="F53" t="str">
            <v>SI APLICA</v>
          </cell>
          <cell r="G53" t="str">
            <v>SI APLICA</v>
          </cell>
          <cell r="H53" t="str">
            <v>SI APLICA</v>
          </cell>
          <cell r="I53" t="str">
            <v>SI APLICA</v>
          </cell>
          <cell r="J53" t="str">
            <v>SI APLICA</v>
          </cell>
          <cell r="K53" t="str">
            <v>SI APLICA</v>
          </cell>
          <cell r="L53" t="str">
            <v>SI APLICA</v>
          </cell>
          <cell r="M53" t="str">
            <v>SI APLICA</v>
          </cell>
          <cell r="N53" t="str">
            <v>SI APLICA</v>
          </cell>
          <cell r="O53" t="str">
            <v>SI APLICA</v>
          </cell>
          <cell r="P53" t="str">
            <v>SI APLICA</v>
          </cell>
          <cell r="Q53" t="str">
            <v>SI APLICA</v>
          </cell>
          <cell r="R53" t="str">
            <v>SI APLICA</v>
          </cell>
          <cell r="S53" t="str">
            <v>SI APLICA</v>
          </cell>
          <cell r="T53" t="str">
            <v>SI APLICA</v>
          </cell>
          <cell r="U53" t="str">
            <v>SI APLICA</v>
          </cell>
          <cell r="V53">
            <v>0</v>
          </cell>
          <cell r="W53" t="str">
            <v>SI APLICA</v>
          </cell>
          <cell r="X53">
            <v>0</v>
          </cell>
          <cell r="Y53">
            <v>0</v>
          </cell>
          <cell r="Z53" t="str">
            <v>SI APLICA</v>
          </cell>
          <cell r="AA53">
            <v>0</v>
          </cell>
          <cell r="AB53" t="str">
            <v>SI APLICA</v>
          </cell>
          <cell r="AC53" t="str">
            <v>SI APLICA</v>
          </cell>
          <cell r="AD53">
            <v>0</v>
          </cell>
          <cell r="AE53">
            <v>0</v>
          </cell>
          <cell r="AF53" t="str">
            <v>SI APLICA</v>
          </cell>
        </row>
        <row r="54">
          <cell r="A54" t="str">
            <v>Michoacán de Ocampo</v>
          </cell>
          <cell r="B54" t="str">
            <v>16</v>
          </cell>
          <cell r="C54" t="str">
            <v>SI APLICA</v>
          </cell>
          <cell r="D54" t="str">
            <v>SI APLICA</v>
          </cell>
          <cell r="E54" t="str">
            <v>SI APLICA</v>
          </cell>
          <cell r="F54" t="str">
            <v>SI APLICA</v>
          </cell>
          <cell r="G54" t="str">
            <v>SI APLICA</v>
          </cell>
          <cell r="H54" t="str">
            <v>SI APLICA</v>
          </cell>
          <cell r="I54" t="str">
            <v>SI APLICA</v>
          </cell>
          <cell r="J54" t="str">
            <v>SI APLICA</v>
          </cell>
          <cell r="K54" t="str">
            <v>SI APLICA</v>
          </cell>
          <cell r="L54" t="str">
            <v>SI APLICA</v>
          </cell>
          <cell r="M54" t="str">
            <v>SI APLICA</v>
          </cell>
          <cell r="N54">
            <v>0</v>
          </cell>
          <cell r="O54" t="str">
            <v>SI APLICA</v>
          </cell>
          <cell r="P54" t="str">
            <v>SI APLICA</v>
          </cell>
          <cell r="Q54" t="str">
            <v>SI APLICA</v>
          </cell>
          <cell r="R54" t="str">
            <v>SI APLICA</v>
          </cell>
          <cell r="S54" t="str">
            <v>SI APLICA</v>
          </cell>
          <cell r="T54" t="str">
            <v>SI APLICA</v>
          </cell>
          <cell r="U54" t="str">
            <v>SI APLICA</v>
          </cell>
          <cell r="V54">
            <v>0</v>
          </cell>
          <cell r="W54" t="str">
            <v>SI APLICA</v>
          </cell>
          <cell r="X54">
            <v>0</v>
          </cell>
          <cell r="Y54" t="str">
            <v>SI APLICA</v>
          </cell>
          <cell r="Z54" t="str">
            <v>SI APLICA</v>
          </cell>
          <cell r="AA54">
            <v>0</v>
          </cell>
          <cell r="AB54" t="str">
            <v>SI APLICA</v>
          </cell>
          <cell r="AC54" t="str">
            <v>SI APLICA</v>
          </cell>
          <cell r="AD54" t="str">
            <v>SI APLICA</v>
          </cell>
          <cell r="AE54" t="str">
            <v>SI APLICA</v>
          </cell>
          <cell r="AF54" t="str">
            <v>SI APLICA</v>
          </cell>
        </row>
        <row r="55">
          <cell r="A55" t="str">
            <v>Morelos</v>
          </cell>
          <cell r="B55" t="str">
            <v>17</v>
          </cell>
          <cell r="C55" t="str">
            <v>SI APLICA</v>
          </cell>
          <cell r="D55" t="str">
            <v>SI APLICA</v>
          </cell>
          <cell r="E55" t="str">
            <v>SI APLICA</v>
          </cell>
          <cell r="F55" t="str">
            <v>SI APLICA</v>
          </cell>
          <cell r="G55" t="str">
            <v>SI APLICA</v>
          </cell>
          <cell r="H55" t="str">
            <v>SI APLICA</v>
          </cell>
          <cell r="I55" t="str">
            <v>SI APLICA</v>
          </cell>
          <cell r="J55" t="str">
            <v>SI APLICA</v>
          </cell>
          <cell r="K55" t="str">
            <v>NO APLICA</v>
          </cell>
          <cell r="L55" t="str">
            <v>SI APLICA</v>
          </cell>
          <cell r="M55" t="str">
            <v>SI APLICA</v>
          </cell>
          <cell r="N55" t="str">
            <v>NO APLICA</v>
          </cell>
          <cell r="O55" t="str">
            <v>SI APLICA</v>
          </cell>
          <cell r="P55" t="str">
            <v>SI APLICA</v>
          </cell>
          <cell r="Q55" t="str">
            <v>SI APLICA</v>
          </cell>
          <cell r="R55" t="str">
            <v>SI APLICA</v>
          </cell>
          <cell r="S55" t="str">
            <v>SI APLICA</v>
          </cell>
          <cell r="T55" t="str">
            <v>NO APLICA</v>
          </cell>
          <cell r="U55" t="str">
            <v>SI APLICA</v>
          </cell>
          <cell r="V55" t="str">
            <v>NO APLICA</v>
          </cell>
          <cell r="W55" t="str">
            <v>SI APLICA</v>
          </cell>
          <cell r="X55" t="str">
            <v>NO APLICA</v>
          </cell>
          <cell r="Y55" t="str">
            <v>NO APLICA</v>
          </cell>
          <cell r="Z55" t="str">
            <v>NO APLICA</v>
          </cell>
          <cell r="AA55" t="str">
            <v>SI APLICA</v>
          </cell>
          <cell r="AB55" t="str">
            <v>SI APLICA</v>
          </cell>
          <cell r="AC55" t="str">
            <v>NO APLICA</v>
          </cell>
          <cell r="AD55" t="str">
            <v>NO APLICA</v>
          </cell>
          <cell r="AE55" t="str">
            <v>SI APLICA</v>
          </cell>
          <cell r="AF55" t="str">
            <v>SI APLICA</v>
          </cell>
        </row>
        <row r="56">
          <cell r="A56" t="str">
            <v>Nayarit</v>
          </cell>
          <cell r="B56" t="str">
            <v>18</v>
          </cell>
          <cell r="C56" t="str">
            <v>SI APLICA</v>
          </cell>
          <cell r="D56" t="str">
            <v>SI APLICA</v>
          </cell>
          <cell r="E56" t="str">
            <v>SI APLICA</v>
          </cell>
          <cell r="F56" t="str">
            <v>SI APLICA</v>
          </cell>
          <cell r="G56" t="str">
            <v>SI APLICA</v>
          </cell>
          <cell r="H56" t="str">
            <v>SI APLICA</v>
          </cell>
          <cell r="I56" t="str">
            <v>OTRA INSTIT</v>
          </cell>
          <cell r="J56" t="str">
            <v>SI APLICA</v>
          </cell>
          <cell r="K56" t="str">
            <v>OTRA INSTIT</v>
          </cell>
          <cell r="L56" t="str">
            <v>SI APLICA</v>
          </cell>
          <cell r="M56" t="str">
            <v>SI APLICA</v>
          </cell>
          <cell r="N56" t="str">
            <v>NO APLICA</v>
          </cell>
          <cell r="O56" t="str">
            <v>SI APLICA</v>
          </cell>
          <cell r="P56" t="str">
            <v>SI APLICA</v>
          </cell>
          <cell r="Q56" t="str">
            <v>SI APLICA</v>
          </cell>
          <cell r="R56" t="str">
            <v>SI APLICA</v>
          </cell>
          <cell r="S56" t="str">
            <v>SI APLICA</v>
          </cell>
          <cell r="T56" t="str">
            <v>SI APLICA</v>
          </cell>
          <cell r="U56" t="str">
            <v>SI APLICA</v>
          </cell>
          <cell r="V56" t="str">
            <v>NO APLICA</v>
          </cell>
          <cell r="W56" t="str">
            <v>SI APLICA</v>
          </cell>
          <cell r="X56" t="str">
            <v>NO APLICA</v>
          </cell>
          <cell r="Y56" t="str">
            <v>SI APLICA</v>
          </cell>
          <cell r="Z56" t="str">
            <v>SI APLICA</v>
          </cell>
          <cell r="AA56" t="str">
            <v>NO APLICA</v>
          </cell>
          <cell r="AB56" t="str">
            <v>NO APLICA</v>
          </cell>
          <cell r="AC56" t="str">
            <v>SI APLICA</v>
          </cell>
          <cell r="AD56" t="str">
            <v>NO APLICA</v>
          </cell>
          <cell r="AE56" t="str">
            <v>SI APLICA</v>
          </cell>
          <cell r="AF56" t="str">
            <v>SI APLICA</v>
          </cell>
        </row>
        <row r="57">
          <cell r="A57" t="str">
            <v>Nuevo León</v>
          </cell>
          <cell r="B57" t="str">
            <v>19</v>
          </cell>
          <cell r="C57" t="str">
            <v>SI APLICA</v>
          </cell>
          <cell r="D57" t="str">
            <v>SI APLICA</v>
          </cell>
          <cell r="E57" t="str">
            <v>SI APLICA</v>
          </cell>
          <cell r="F57" t="str">
            <v>SI APLICA</v>
          </cell>
          <cell r="G57" t="str">
            <v>SI APLICA</v>
          </cell>
          <cell r="H57" t="str">
            <v>SI APLICA</v>
          </cell>
          <cell r="I57" t="str">
            <v>SI APLICA</v>
          </cell>
          <cell r="J57" t="str">
            <v>SI APLICA</v>
          </cell>
          <cell r="K57" t="str">
            <v>SI APLICA</v>
          </cell>
          <cell r="L57" t="str">
            <v>SI APLICA</v>
          </cell>
          <cell r="M57" t="str">
            <v>SI APLICA</v>
          </cell>
          <cell r="N57" t="str">
            <v>SI APLICA</v>
          </cell>
          <cell r="O57" t="str">
            <v>SI APLICA</v>
          </cell>
          <cell r="P57" t="str">
            <v>SI APLICA</v>
          </cell>
          <cell r="Q57" t="str">
            <v>SI APLICA</v>
          </cell>
          <cell r="R57" t="str">
            <v>SI APLICA</v>
          </cell>
          <cell r="S57" t="str">
            <v>SI APLICA</v>
          </cell>
          <cell r="T57" t="str">
            <v>SI APLICA</v>
          </cell>
          <cell r="U57" t="str">
            <v>SI APLICA</v>
          </cell>
          <cell r="V57" t="str">
            <v>SI APLICA</v>
          </cell>
          <cell r="W57" t="str">
            <v>SI APLICA</v>
          </cell>
          <cell r="X57">
            <v>0</v>
          </cell>
          <cell r="Y57">
            <v>0</v>
          </cell>
          <cell r="Z57" t="str">
            <v>SI APLICA</v>
          </cell>
          <cell r="AA57">
            <v>0</v>
          </cell>
          <cell r="AB57" t="str">
            <v>SI APLICA</v>
          </cell>
          <cell r="AC57">
            <v>0</v>
          </cell>
          <cell r="AD57">
            <v>0</v>
          </cell>
          <cell r="AE57" t="str">
            <v>SI APLICA</v>
          </cell>
          <cell r="AF57" t="str">
            <v>SI APLICA</v>
          </cell>
        </row>
        <row r="58">
          <cell r="A58" t="str">
            <v>Oaxaca</v>
          </cell>
          <cell r="B58" t="str">
            <v>20</v>
          </cell>
          <cell r="C58" t="str">
            <v>SI APLICA</v>
          </cell>
          <cell r="D58" t="str">
            <v>SI APLICA</v>
          </cell>
          <cell r="E58" t="str">
            <v>SI APLICA</v>
          </cell>
          <cell r="F58" t="str">
            <v>SI APLICA</v>
          </cell>
          <cell r="G58" t="str">
            <v>SI APLICA</v>
          </cell>
          <cell r="H58" t="str">
            <v>SI APLICA</v>
          </cell>
          <cell r="I58" t="str">
            <v>SI APLICA</v>
          </cell>
          <cell r="J58" t="str">
            <v>SI APLICA</v>
          </cell>
          <cell r="K58" t="str">
            <v>SI APLICA</v>
          </cell>
          <cell r="L58" t="str">
            <v>SI APLICA</v>
          </cell>
          <cell r="M58" t="str">
            <v>SI APLICA</v>
          </cell>
          <cell r="N58" t="str">
            <v>SI APLICA</v>
          </cell>
          <cell r="O58" t="str">
            <v>SI APLICA</v>
          </cell>
          <cell r="P58" t="str">
            <v>SI APLICA</v>
          </cell>
          <cell r="Q58" t="str">
            <v>SI APLICA</v>
          </cell>
          <cell r="R58" t="str">
            <v>SI APLICA</v>
          </cell>
          <cell r="S58" t="str">
            <v>SI APLICA</v>
          </cell>
          <cell r="T58" t="str">
            <v>SI APLICA</v>
          </cell>
          <cell r="U58" t="str">
            <v>SI APLICA</v>
          </cell>
          <cell r="V58" t="str">
            <v>SI APLICA</v>
          </cell>
          <cell r="W58" t="str">
            <v>SI APLICA</v>
          </cell>
          <cell r="X58" t="str">
            <v>NO APLICA</v>
          </cell>
          <cell r="Y58" t="str">
            <v>NO APLICA</v>
          </cell>
          <cell r="Z58" t="str">
            <v>SI APLICA</v>
          </cell>
          <cell r="AA58" t="str">
            <v>SI APLICA</v>
          </cell>
          <cell r="AB58" t="str">
            <v>SI APLICA</v>
          </cell>
          <cell r="AC58" t="str">
            <v>SI APLICA</v>
          </cell>
          <cell r="AD58" t="str">
            <v>NO APLICA</v>
          </cell>
          <cell r="AE58" t="str">
            <v>NO APLICA</v>
          </cell>
          <cell r="AF58" t="str">
            <v>SI APLICA</v>
          </cell>
        </row>
        <row r="59">
          <cell r="A59" t="str">
            <v>Puebla</v>
          </cell>
          <cell r="B59" t="str">
            <v>21</v>
          </cell>
          <cell r="C59" t="str">
            <v>SI APLICA</v>
          </cell>
          <cell r="D59" t="str">
            <v>SI APLICA</v>
          </cell>
          <cell r="E59" t="str">
            <v>SI APLICA</v>
          </cell>
          <cell r="F59" t="str">
            <v>SI APLICA</v>
          </cell>
          <cell r="G59" t="str">
            <v>SI APLICA</v>
          </cell>
          <cell r="H59" t="str">
            <v>SI APLICA</v>
          </cell>
          <cell r="I59">
            <v>0</v>
          </cell>
          <cell r="J59">
            <v>0</v>
          </cell>
          <cell r="K59" t="str">
            <v>SI APLICA</v>
          </cell>
          <cell r="L59" t="str">
            <v>SI APLICA</v>
          </cell>
          <cell r="M59" t="str">
            <v>SI APLICA</v>
          </cell>
          <cell r="N59" t="str">
            <v>SI APLICA</v>
          </cell>
          <cell r="O59" t="str">
            <v>SI APLICA</v>
          </cell>
          <cell r="P59" t="str">
            <v>SI APLICA</v>
          </cell>
          <cell r="Q59" t="str">
            <v>SI APLICA</v>
          </cell>
          <cell r="R59" t="str">
            <v>SI APLICA</v>
          </cell>
          <cell r="S59" t="str">
            <v>SI APLICA</v>
          </cell>
          <cell r="T59" t="str">
            <v>SI APLICA</v>
          </cell>
          <cell r="U59" t="str">
            <v>SI APLICA</v>
          </cell>
          <cell r="V59">
            <v>0</v>
          </cell>
          <cell r="W59" t="str">
            <v>SI APLICA</v>
          </cell>
          <cell r="X59">
            <v>0</v>
          </cell>
          <cell r="Y59">
            <v>0</v>
          </cell>
          <cell r="Z59" t="str">
            <v>SI APLICA</v>
          </cell>
          <cell r="AA59">
            <v>0</v>
          </cell>
          <cell r="AB59" t="str">
            <v>SI APLICA</v>
          </cell>
          <cell r="AC59">
            <v>0</v>
          </cell>
          <cell r="AD59" t="str">
            <v>SI APLICA</v>
          </cell>
          <cell r="AE59" t="str">
            <v>SI APLICA</v>
          </cell>
          <cell r="AF59">
            <v>0</v>
          </cell>
        </row>
        <row r="60">
          <cell r="A60" t="str">
            <v>Querétaro</v>
          </cell>
          <cell r="B60" t="str">
            <v>22</v>
          </cell>
          <cell r="C60" t="str">
            <v>SI APLICA</v>
          </cell>
          <cell r="D60" t="str">
            <v>SI APLICA</v>
          </cell>
          <cell r="E60" t="str">
            <v>SI APLICA</v>
          </cell>
          <cell r="F60" t="str">
            <v>SI APLICA</v>
          </cell>
          <cell r="G60" t="str">
            <v>SI APLICA</v>
          </cell>
          <cell r="H60" t="str">
            <v>SI APLICA</v>
          </cell>
          <cell r="I60" t="str">
            <v>OTRA INSTIT</v>
          </cell>
          <cell r="J60" t="str">
            <v>SI APLICA</v>
          </cell>
          <cell r="K60" t="str">
            <v>SI APLICA</v>
          </cell>
          <cell r="L60" t="str">
            <v>SI APLICA</v>
          </cell>
          <cell r="M60" t="str">
            <v>SI APLICA</v>
          </cell>
          <cell r="N60" t="str">
            <v>SI APLICA</v>
          </cell>
          <cell r="O60" t="str">
            <v>SI APLICA</v>
          </cell>
          <cell r="P60" t="str">
            <v>SI APLICA</v>
          </cell>
          <cell r="Q60" t="str">
            <v>SI APLICA</v>
          </cell>
          <cell r="R60" t="str">
            <v>SI APLICA</v>
          </cell>
          <cell r="S60" t="str">
            <v>SI APLICA</v>
          </cell>
          <cell r="T60" t="str">
            <v>SI APLICA</v>
          </cell>
          <cell r="U60" t="str">
            <v>SI APLICA</v>
          </cell>
          <cell r="V60" t="str">
            <v>SI APLICA</v>
          </cell>
          <cell r="W60" t="str">
            <v>SI APLICA</v>
          </cell>
          <cell r="X60" t="str">
            <v>SI APLICA</v>
          </cell>
          <cell r="Y60" t="str">
            <v>SI APLICA</v>
          </cell>
          <cell r="Z60" t="str">
            <v>SI APLICA</v>
          </cell>
          <cell r="AA60" t="str">
            <v>SI APLICA</v>
          </cell>
          <cell r="AB60" t="str">
            <v>SI APLICA</v>
          </cell>
          <cell r="AC60" t="str">
            <v>SI APLICA</v>
          </cell>
          <cell r="AD60" t="str">
            <v>SI APLICA</v>
          </cell>
          <cell r="AE60" t="str">
            <v>SI APLICA</v>
          </cell>
          <cell r="AF60">
            <v>0</v>
          </cell>
        </row>
        <row r="61">
          <cell r="A61" t="str">
            <v>Quintana Roo</v>
          </cell>
          <cell r="B61" t="str">
            <v>23</v>
          </cell>
          <cell r="C61" t="str">
            <v>SI APLICA</v>
          </cell>
          <cell r="D61" t="str">
            <v>SI APLICA</v>
          </cell>
          <cell r="E61" t="str">
            <v>SI APLICA</v>
          </cell>
          <cell r="F61" t="str">
            <v>SI APLICA</v>
          </cell>
          <cell r="G61" t="str">
            <v>SI APLICA</v>
          </cell>
          <cell r="H61" t="str">
            <v>SI APLICA</v>
          </cell>
          <cell r="I61" t="str">
            <v>OTRA INSTIT</v>
          </cell>
          <cell r="J61" t="str">
            <v>SI APLICA</v>
          </cell>
          <cell r="K61">
            <v>0</v>
          </cell>
          <cell r="L61" t="str">
            <v>SI APLICA</v>
          </cell>
          <cell r="M61" t="str">
            <v>SI APLICA</v>
          </cell>
          <cell r="N61">
            <v>0</v>
          </cell>
          <cell r="O61" t="str">
            <v>SI APLICA</v>
          </cell>
          <cell r="P61" t="str">
            <v>SI APLICA</v>
          </cell>
          <cell r="Q61" t="str">
            <v>SI APLICA</v>
          </cell>
          <cell r="R61" t="str">
            <v>SI APLICA</v>
          </cell>
          <cell r="S61" t="str">
            <v>SI APLICA</v>
          </cell>
          <cell r="T61" t="str">
            <v>SI APLICA</v>
          </cell>
          <cell r="U61" t="str">
            <v>SI APLICA</v>
          </cell>
          <cell r="V61">
            <v>0</v>
          </cell>
          <cell r="W61" t="str">
            <v>SI APLICA</v>
          </cell>
          <cell r="X61">
            <v>0</v>
          </cell>
          <cell r="Y61">
            <v>0</v>
          </cell>
          <cell r="Z61" t="str">
            <v>SI APLICA</v>
          </cell>
          <cell r="AA61" t="str">
            <v>SI APLICA</v>
          </cell>
          <cell r="AB61" t="str">
            <v>SI APLICA</v>
          </cell>
          <cell r="AC61" t="str">
            <v>SI APLICA</v>
          </cell>
          <cell r="AD61" t="str">
            <v>SI APLICA</v>
          </cell>
          <cell r="AE61" t="str">
            <v>SI APLICA</v>
          </cell>
          <cell r="AF61" t="str">
            <v>SI APLICA</v>
          </cell>
        </row>
        <row r="62">
          <cell r="A62" t="str">
            <v>San Luis Potosí</v>
          </cell>
          <cell r="B62" t="str">
            <v>24</v>
          </cell>
          <cell r="C62" t="str">
            <v>SI APLICA</v>
          </cell>
          <cell r="D62" t="str">
            <v>SI APLICA</v>
          </cell>
          <cell r="E62" t="str">
            <v>SI APLICA</v>
          </cell>
          <cell r="F62" t="str">
            <v>SI APLICA</v>
          </cell>
          <cell r="G62" t="str">
            <v>NO APLICA</v>
          </cell>
          <cell r="H62" t="str">
            <v>SI APLICA</v>
          </cell>
          <cell r="I62" t="str">
            <v>NO APLICA</v>
          </cell>
          <cell r="J62" t="str">
            <v>NO APLICA</v>
          </cell>
          <cell r="K62" t="str">
            <v>SI APLICA</v>
          </cell>
          <cell r="L62" t="str">
            <v>SI APLICA</v>
          </cell>
          <cell r="M62" t="str">
            <v>SI APLICA</v>
          </cell>
          <cell r="N62" t="str">
            <v>SI APLICA</v>
          </cell>
          <cell r="O62" t="str">
            <v>SI APLICA</v>
          </cell>
          <cell r="P62" t="str">
            <v>SI APLICA</v>
          </cell>
          <cell r="Q62" t="str">
            <v>SI APLICA</v>
          </cell>
          <cell r="R62" t="str">
            <v>SI APLICA</v>
          </cell>
          <cell r="S62" t="str">
            <v>SI APLICA</v>
          </cell>
          <cell r="T62" t="str">
            <v>SI APLICA</v>
          </cell>
          <cell r="U62" t="str">
            <v>SI APLICA</v>
          </cell>
          <cell r="V62" t="str">
            <v>NO APLICA</v>
          </cell>
          <cell r="W62" t="str">
            <v>SI APLICA</v>
          </cell>
          <cell r="X62" t="str">
            <v>NO APLICA</v>
          </cell>
          <cell r="Y62" t="str">
            <v>NO APLICA</v>
          </cell>
          <cell r="Z62" t="str">
            <v>SI APLICA</v>
          </cell>
          <cell r="AA62" t="str">
            <v>SI APLICA</v>
          </cell>
          <cell r="AB62" t="str">
            <v>SI APLICA</v>
          </cell>
          <cell r="AC62" t="str">
            <v>NO APLICA</v>
          </cell>
          <cell r="AD62" t="str">
            <v>NO APLICA</v>
          </cell>
          <cell r="AE62" t="str">
            <v>NO APLICA</v>
          </cell>
          <cell r="AF62" t="str">
            <v>SI APLICA</v>
          </cell>
        </row>
        <row r="63">
          <cell r="A63" t="str">
            <v>Sinaloa</v>
          </cell>
          <cell r="B63" t="str">
            <v>25</v>
          </cell>
          <cell r="C63" t="str">
            <v>SI APLICA</v>
          </cell>
          <cell r="D63" t="str">
            <v>SI APLICA</v>
          </cell>
          <cell r="E63" t="str">
            <v>SI APLICA</v>
          </cell>
          <cell r="F63" t="str">
            <v>SI APLICA</v>
          </cell>
          <cell r="G63" t="str">
            <v>SI APLICA</v>
          </cell>
          <cell r="H63" t="str">
            <v>SI APLICA</v>
          </cell>
          <cell r="I63" t="str">
            <v>SI APLICA</v>
          </cell>
          <cell r="J63" t="str">
            <v>SI APLICA</v>
          </cell>
          <cell r="K63" t="str">
            <v>NO APLICA</v>
          </cell>
          <cell r="L63" t="str">
            <v>SI APLICA</v>
          </cell>
          <cell r="M63" t="str">
            <v>SI APLICA</v>
          </cell>
          <cell r="N63" t="str">
            <v>SI APLICA</v>
          </cell>
          <cell r="O63" t="str">
            <v>SI APLICA</v>
          </cell>
          <cell r="P63" t="str">
            <v>NO APLICA</v>
          </cell>
          <cell r="Q63" t="str">
            <v>SI APLICA</v>
          </cell>
          <cell r="R63" t="str">
            <v>SI APLICA</v>
          </cell>
          <cell r="S63" t="str">
            <v>NO APLICA</v>
          </cell>
          <cell r="T63" t="str">
            <v>SI APLICA</v>
          </cell>
          <cell r="U63" t="str">
            <v>SI APLICA</v>
          </cell>
          <cell r="V63" t="str">
            <v>NO APLICA</v>
          </cell>
          <cell r="W63" t="str">
            <v>SI APLICA</v>
          </cell>
          <cell r="X63" t="str">
            <v>NO APLICA</v>
          </cell>
          <cell r="Y63" t="str">
            <v>SI APLICA</v>
          </cell>
          <cell r="Z63" t="str">
            <v>SI APLICA</v>
          </cell>
          <cell r="AA63" t="str">
            <v>NO APLICA</v>
          </cell>
          <cell r="AB63" t="str">
            <v>SI APLICA</v>
          </cell>
          <cell r="AC63" t="str">
            <v>SI APLICA</v>
          </cell>
          <cell r="AD63" t="str">
            <v>SI APLICA</v>
          </cell>
          <cell r="AE63" t="str">
            <v>NO APLICA</v>
          </cell>
          <cell r="AF63" t="str">
            <v>NO APLICA</v>
          </cell>
        </row>
        <row r="64">
          <cell r="A64" t="str">
            <v>Sonora</v>
          </cell>
          <cell r="B64" t="str">
            <v>26</v>
          </cell>
          <cell r="C64" t="str">
            <v>SI APLICA</v>
          </cell>
          <cell r="D64" t="str">
            <v>SI APLICA</v>
          </cell>
          <cell r="E64" t="str">
            <v>SI APLICA</v>
          </cell>
          <cell r="F64" t="str">
            <v>SI APLICA</v>
          </cell>
          <cell r="G64" t="str">
            <v>SI APLICA</v>
          </cell>
          <cell r="H64" t="str">
            <v>SI APLICA</v>
          </cell>
          <cell r="I64" t="str">
            <v>SI APLICA</v>
          </cell>
          <cell r="J64" t="str">
            <v>SI APLICA</v>
          </cell>
          <cell r="K64" t="str">
            <v>SI APLICA</v>
          </cell>
          <cell r="L64" t="str">
            <v>SI APLICA</v>
          </cell>
          <cell r="M64" t="str">
            <v>SI APLICA</v>
          </cell>
          <cell r="N64" t="str">
            <v>SI APLICA</v>
          </cell>
          <cell r="O64" t="str">
            <v>SI APLICA</v>
          </cell>
          <cell r="P64" t="str">
            <v>NO APLICA</v>
          </cell>
          <cell r="Q64" t="str">
            <v>SI APLICA</v>
          </cell>
          <cell r="R64" t="str">
            <v>SI APLICA</v>
          </cell>
          <cell r="S64" t="str">
            <v>SI APLICA</v>
          </cell>
          <cell r="T64" t="str">
            <v>SI APLICA</v>
          </cell>
          <cell r="U64" t="str">
            <v>SI APLICA</v>
          </cell>
          <cell r="V64" t="str">
            <v>NO APLICA</v>
          </cell>
          <cell r="W64" t="str">
            <v>SI APLICA</v>
          </cell>
          <cell r="X64" t="str">
            <v>NO APLICA</v>
          </cell>
          <cell r="Y64" t="str">
            <v>NO APLICA</v>
          </cell>
          <cell r="Z64" t="str">
            <v>SI APLICA</v>
          </cell>
          <cell r="AA64" t="str">
            <v>NO APLICA</v>
          </cell>
          <cell r="AB64" t="str">
            <v>SI APLICA</v>
          </cell>
          <cell r="AC64" t="str">
            <v>NO APLICA</v>
          </cell>
          <cell r="AD64" t="str">
            <v>OTRA INSTIT</v>
          </cell>
          <cell r="AE64" t="str">
            <v>NO APLICA</v>
          </cell>
          <cell r="AF64" t="str">
            <v>SI APLICA</v>
          </cell>
        </row>
        <row r="65">
          <cell r="A65" t="str">
            <v>Tabasco</v>
          </cell>
          <cell r="B65" t="str">
            <v>27</v>
          </cell>
          <cell r="C65" t="str">
            <v>SI APLICA</v>
          </cell>
          <cell r="D65" t="str">
            <v>SI APLICA</v>
          </cell>
          <cell r="E65" t="str">
            <v>SI APLICA</v>
          </cell>
          <cell r="F65" t="str">
            <v>SI APLICA</v>
          </cell>
          <cell r="G65" t="str">
            <v>SI APLICA</v>
          </cell>
          <cell r="H65" t="str">
            <v>SI APLICA</v>
          </cell>
          <cell r="I65" t="str">
            <v>SI APLICA</v>
          </cell>
          <cell r="J65" t="str">
            <v>SI APLICA</v>
          </cell>
          <cell r="K65" t="str">
            <v>SI APLICA</v>
          </cell>
          <cell r="L65" t="str">
            <v>SI APLICA</v>
          </cell>
          <cell r="M65" t="str">
            <v>SI APLICA</v>
          </cell>
          <cell r="N65" t="str">
            <v>NO APLICA</v>
          </cell>
          <cell r="O65" t="str">
            <v>SI APLICA</v>
          </cell>
          <cell r="P65" t="str">
            <v>SI APLICA</v>
          </cell>
          <cell r="Q65" t="str">
            <v>SI APLICA</v>
          </cell>
          <cell r="R65" t="str">
            <v>SI APLICA</v>
          </cell>
          <cell r="S65" t="str">
            <v>SI APLICA</v>
          </cell>
          <cell r="T65" t="str">
            <v>SI APLICA</v>
          </cell>
          <cell r="U65" t="str">
            <v>SI APLICA</v>
          </cell>
          <cell r="V65" t="str">
            <v>NO APLICA</v>
          </cell>
          <cell r="W65" t="str">
            <v>SI APLICA</v>
          </cell>
          <cell r="X65" t="str">
            <v>NO APLICA</v>
          </cell>
          <cell r="Y65" t="str">
            <v>NO APLICA</v>
          </cell>
          <cell r="Z65" t="str">
            <v>SI APLICA</v>
          </cell>
          <cell r="AA65" t="str">
            <v>NO APLICA</v>
          </cell>
          <cell r="AB65" t="str">
            <v>SI APLICA</v>
          </cell>
          <cell r="AC65" t="str">
            <v>SI APLICA</v>
          </cell>
          <cell r="AD65" t="str">
            <v>NO APLICA</v>
          </cell>
          <cell r="AE65" t="str">
            <v>SI APLICA</v>
          </cell>
          <cell r="AF65">
            <v>0</v>
          </cell>
        </row>
        <row r="66">
          <cell r="A66" t="str">
            <v>Tamaulipas</v>
          </cell>
          <cell r="B66" t="str">
            <v>28</v>
          </cell>
          <cell r="C66" t="str">
            <v>SI APLICA</v>
          </cell>
          <cell r="D66" t="str">
            <v>SI APLICA</v>
          </cell>
          <cell r="E66" t="str">
            <v>SI APLICA</v>
          </cell>
          <cell r="F66" t="str">
            <v>SI APLICA</v>
          </cell>
          <cell r="G66" t="str">
            <v>SI APLICA</v>
          </cell>
          <cell r="H66" t="str">
            <v>SI APLICA</v>
          </cell>
          <cell r="I66" t="str">
            <v>SI APLICA</v>
          </cell>
          <cell r="J66" t="str">
            <v>SI APLICA</v>
          </cell>
          <cell r="K66">
            <v>0</v>
          </cell>
          <cell r="L66" t="str">
            <v>SI APLICA</v>
          </cell>
          <cell r="M66" t="str">
            <v>SI APLICA</v>
          </cell>
          <cell r="N66" t="str">
            <v>SI APLICA</v>
          </cell>
          <cell r="O66" t="str">
            <v>SI APLICA</v>
          </cell>
          <cell r="P66">
            <v>0</v>
          </cell>
          <cell r="Q66" t="str">
            <v>SI APLICA</v>
          </cell>
          <cell r="R66" t="str">
            <v>SI APLICA</v>
          </cell>
          <cell r="S66" t="str">
            <v>SI APLICA</v>
          </cell>
          <cell r="T66" t="str">
            <v>SI APLICA</v>
          </cell>
          <cell r="U66" t="str">
            <v>SI APLICA</v>
          </cell>
          <cell r="V66" t="str">
            <v>SI APLICA</v>
          </cell>
          <cell r="W66" t="str">
            <v>SI APLICA</v>
          </cell>
          <cell r="X66">
            <v>0</v>
          </cell>
          <cell r="Y66">
            <v>0</v>
          </cell>
          <cell r="Z66" t="str">
            <v>SI APLICA</v>
          </cell>
          <cell r="AA66" t="str">
            <v>SI APLICA</v>
          </cell>
          <cell r="AB66" t="str">
            <v>SI APLICA</v>
          </cell>
          <cell r="AC66">
            <v>0</v>
          </cell>
          <cell r="AD66">
            <v>0</v>
          </cell>
          <cell r="AE66" t="str">
            <v>SI APLICA</v>
          </cell>
          <cell r="AF66" t="str">
            <v>SI APLICA</v>
          </cell>
        </row>
        <row r="67">
          <cell r="A67" t="str">
            <v>Tlaxcala</v>
          </cell>
          <cell r="B67" t="str">
            <v>29</v>
          </cell>
          <cell r="C67" t="str">
            <v>SI APLICA</v>
          </cell>
          <cell r="D67" t="str">
            <v>SI APLICA</v>
          </cell>
          <cell r="E67" t="str">
            <v>SI APLICA</v>
          </cell>
          <cell r="F67" t="str">
            <v>SI APLICA</v>
          </cell>
          <cell r="G67" t="str">
            <v>SI APLICA</v>
          </cell>
          <cell r="H67" t="str">
            <v>SI APLICA</v>
          </cell>
          <cell r="I67" t="str">
            <v>NO APLICA</v>
          </cell>
          <cell r="J67" t="str">
            <v>NO APLICA</v>
          </cell>
          <cell r="K67" t="str">
            <v>SI APLICA</v>
          </cell>
          <cell r="L67" t="str">
            <v>SI APLICA</v>
          </cell>
          <cell r="M67" t="str">
            <v>NO APLICA</v>
          </cell>
          <cell r="N67" t="str">
            <v>SI APLICA</v>
          </cell>
          <cell r="O67" t="str">
            <v>SI APLICA</v>
          </cell>
          <cell r="P67" t="str">
            <v>SI APLICA</v>
          </cell>
          <cell r="Q67" t="str">
            <v>SI APLICA</v>
          </cell>
          <cell r="R67" t="str">
            <v>SI APLICA</v>
          </cell>
          <cell r="S67" t="str">
            <v>SI APLICA</v>
          </cell>
          <cell r="T67" t="str">
            <v>OTRA INSTIT</v>
          </cell>
          <cell r="U67" t="str">
            <v>SI APLICA</v>
          </cell>
          <cell r="V67" t="str">
            <v>SI APLICA</v>
          </cell>
          <cell r="W67" t="str">
            <v>SI APLICA</v>
          </cell>
          <cell r="X67" t="str">
            <v>NO APLICA</v>
          </cell>
          <cell r="Y67" t="str">
            <v>NO APLICA</v>
          </cell>
          <cell r="Z67" t="str">
            <v>SI APLICA</v>
          </cell>
          <cell r="AA67" t="str">
            <v>SI APLICA</v>
          </cell>
          <cell r="AB67" t="str">
            <v>SI APLICA</v>
          </cell>
          <cell r="AC67" t="str">
            <v>SI APLICA</v>
          </cell>
          <cell r="AD67" t="str">
            <v>NO APLICA</v>
          </cell>
          <cell r="AE67" t="str">
            <v>NO APLICA</v>
          </cell>
          <cell r="AF67">
            <v>0</v>
          </cell>
        </row>
        <row r="68">
          <cell r="A68" t="str">
            <v>Veracruz de Ignacio de la Llave</v>
          </cell>
          <cell r="B68" t="str">
            <v>30</v>
          </cell>
          <cell r="C68" t="str">
            <v>SI APLICA</v>
          </cell>
          <cell r="D68" t="str">
            <v>SI APLICA</v>
          </cell>
          <cell r="E68" t="str">
            <v>SI APLICA</v>
          </cell>
          <cell r="F68" t="str">
            <v>SI APLICA</v>
          </cell>
          <cell r="G68" t="str">
            <v>SI APLICA</v>
          </cell>
          <cell r="H68" t="str">
            <v>SI APLICA</v>
          </cell>
          <cell r="I68" t="str">
            <v>SI APLICA</v>
          </cell>
          <cell r="J68" t="str">
            <v>SI APLICA</v>
          </cell>
          <cell r="K68" t="str">
            <v>SI APLICA</v>
          </cell>
          <cell r="L68" t="str">
            <v>SI APLICA</v>
          </cell>
          <cell r="M68" t="str">
            <v>SI APLICA</v>
          </cell>
          <cell r="N68" t="str">
            <v>SI APLICA</v>
          </cell>
          <cell r="O68" t="str">
            <v>SI APLICA</v>
          </cell>
          <cell r="P68" t="str">
            <v>SI APLICA</v>
          </cell>
          <cell r="Q68" t="str">
            <v>SI APLICA</v>
          </cell>
          <cell r="R68" t="str">
            <v>SI APLICA</v>
          </cell>
          <cell r="S68" t="str">
            <v>SI APLICA</v>
          </cell>
          <cell r="T68" t="str">
            <v>SI APLICA</v>
          </cell>
          <cell r="U68" t="str">
            <v>SI APLICA</v>
          </cell>
          <cell r="V68" t="str">
            <v>SI APLICA</v>
          </cell>
          <cell r="W68" t="str">
            <v>SI APLICA</v>
          </cell>
          <cell r="X68">
            <v>0</v>
          </cell>
          <cell r="Y68">
            <v>0</v>
          </cell>
          <cell r="Z68" t="str">
            <v>SI APLICA</v>
          </cell>
          <cell r="AA68">
            <v>0</v>
          </cell>
          <cell r="AB68" t="str">
            <v>SI APLICA</v>
          </cell>
          <cell r="AC68">
            <v>0</v>
          </cell>
          <cell r="AD68">
            <v>0</v>
          </cell>
          <cell r="AE68" t="str">
            <v>SI APLICA</v>
          </cell>
          <cell r="AF68" t="str">
            <v>SI APLICA</v>
          </cell>
        </row>
        <row r="69">
          <cell r="A69" t="str">
            <v>Yucatán</v>
          </cell>
          <cell r="B69" t="str">
            <v>31</v>
          </cell>
          <cell r="C69" t="str">
            <v>SI APLICA</v>
          </cell>
          <cell r="D69" t="str">
            <v>SI APLICA</v>
          </cell>
          <cell r="E69" t="str">
            <v>SI APLICA</v>
          </cell>
          <cell r="F69" t="str">
            <v>SI APLICA</v>
          </cell>
          <cell r="G69" t="str">
            <v>SI APLICA</v>
          </cell>
          <cell r="H69" t="str">
            <v>SI APLICA</v>
          </cell>
          <cell r="I69" t="str">
            <v>SI APLICA</v>
          </cell>
          <cell r="J69" t="str">
            <v>SI APLICA</v>
          </cell>
          <cell r="K69" t="str">
            <v>SI APLICA</v>
          </cell>
          <cell r="L69" t="str">
            <v>SI APLICA</v>
          </cell>
          <cell r="M69" t="str">
            <v>SI APLICA</v>
          </cell>
          <cell r="N69" t="str">
            <v>SI APLICA</v>
          </cell>
          <cell r="O69" t="str">
            <v>SI APLICA</v>
          </cell>
          <cell r="P69" t="str">
            <v>SI APLICA</v>
          </cell>
          <cell r="Q69" t="str">
            <v>SI APLICA</v>
          </cell>
          <cell r="R69" t="str">
            <v>SI APLICA</v>
          </cell>
          <cell r="S69" t="str">
            <v>SI APLICA</v>
          </cell>
          <cell r="T69" t="str">
            <v>SI APLICA</v>
          </cell>
          <cell r="U69" t="str">
            <v>SI APLICA</v>
          </cell>
          <cell r="V69" t="str">
            <v>SI APLICA</v>
          </cell>
          <cell r="W69" t="str">
            <v>SI APLICA</v>
          </cell>
          <cell r="X69" t="str">
            <v>SI APLICA</v>
          </cell>
          <cell r="Y69" t="str">
            <v>SI APLICA</v>
          </cell>
          <cell r="Z69" t="str">
            <v>SI APLICA</v>
          </cell>
          <cell r="AA69" t="str">
            <v>SI APLICA</v>
          </cell>
          <cell r="AB69" t="str">
            <v>SI APLICA</v>
          </cell>
          <cell r="AC69" t="str">
            <v>SI APLICA</v>
          </cell>
          <cell r="AD69" t="str">
            <v>SI APLICA</v>
          </cell>
          <cell r="AE69" t="str">
            <v>SI APLICA</v>
          </cell>
          <cell r="AF69" t="str">
            <v>SI APLICA</v>
          </cell>
        </row>
        <row r="70">
          <cell r="A70" t="str">
            <v>Zacatecas</v>
          </cell>
          <cell r="B70" t="str">
            <v>32</v>
          </cell>
          <cell r="C70" t="str">
            <v>SI APLICA</v>
          </cell>
          <cell r="D70" t="str">
            <v>SI APLICA</v>
          </cell>
          <cell r="E70" t="str">
            <v>SI APLICA</v>
          </cell>
          <cell r="F70" t="str">
            <v>SI APLICA</v>
          </cell>
          <cell r="G70" t="str">
            <v>NO APLICA</v>
          </cell>
          <cell r="H70" t="str">
            <v>NO APLICA</v>
          </cell>
          <cell r="I70" t="str">
            <v>SI APLICA</v>
          </cell>
          <cell r="J70" t="str">
            <v>SI APLICA</v>
          </cell>
          <cell r="K70" t="str">
            <v>SI APLICA</v>
          </cell>
          <cell r="L70" t="str">
            <v>SI APLICA</v>
          </cell>
          <cell r="M70" t="str">
            <v>SI APLICA</v>
          </cell>
          <cell r="N70" t="str">
            <v>NO APLICA</v>
          </cell>
          <cell r="O70" t="str">
            <v>SI APLICA</v>
          </cell>
          <cell r="P70" t="str">
            <v>NO APLICA</v>
          </cell>
          <cell r="Q70" t="str">
            <v>SI APLICA</v>
          </cell>
          <cell r="R70" t="str">
            <v>SI APLICA</v>
          </cell>
          <cell r="S70" t="str">
            <v>SI APLICA</v>
          </cell>
          <cell r="T70" t="str">
            <v>SI APLICA</v>
          </cell>
          <cell r="U70" t="str">
            <v>SI APLICA</v>
          </cell>
          <cell r="V70" t="str">
            <v>NO APLICA</v>
          </cell>
          <cell r="W70" t="str">
            <v>SI APLICA</v>
          </cell>
          <cell r="X70" t="str">
            <v>NO APLICA</v>
          </cell>
          <cell r="Y70" t="str">
            <v>SI APLICA</v>
          </cell>
          <cell r="Z70" t="str">
            <v>SI APLICA</v>
          </cell>
          <cell r="AA70" t="str">
            <v>SI APLICA</v>
          </cell>
          <cell r="AB70" t="str">
            <v>SI APLICA</v>
          </cell>
          <cell r="AC70" t="str">
            <v>SI APLICA</v>
          </cell>
          <cell r="AD70" t="str">
            <v>NO APLICA</v>
          </cell>
          <cell r="AE70" t="str">
            <v>SI APLICA</v>
          </cell>
          <cell r="AF70" t="str">
            <v>SI APLICA</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3"/>
  <sheetViews>
    <sheetView showGridLines="0" tabSelected="1" showWhiteSpace="0" zoomScaleNormal="100" workbookViewId="0">
      <selection activeCell="B4" sqref="B4"/>
    </sheetView>
  </sheetViews>
  <sheetFormatPr baseColWidth="10" defaultColWidth="9.140625" defaultRowHeight="11.25" x14ac:dyDescent="0.2"/>
  <cols>
    <col min="1" max="1" width="15.28515625" style="27" customWidth="1"/>
    <col min="2" max="5" width="12.42578125" style="27" customWidth="1"/>
    <col min="6" max="16384" width="9.140625" style="27"/>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122</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x14ac:dyDescent="0.2">
      <c r="A5" s="1"/>
    </row>
    <row r="6" spans="1:46" ht="26.25" customHeight="1" x14ac:dyDescent="0.2">
      <c r="A6" s="41" t="s">
        <v>96</v>
      </c>
      <c r="B6" s="41"/>
      <c r="C6" s="41"/>
      <c r="D6" s="41"/>
      <c r="E6" s="41"/>
      <c r="F6" s="41"/>
    </row>
    <row r="7" spans="1:46" x14ac:dyDescent="0.2">
      <c r="A7" s="91">
        <v>2016</v>
      </c>
      <c r="B7" s="91"/>
      <c r="C7" s="91"/>
      <c r="D7" s="91"/>
      <c r="E7" s="91"/>
      <c r="F7" s="91"/>
    </row>
    <row r="8" spans="1:46" ht="26.25" customHeight="1" x14ac:dyDescent="0.2">
      <c r="A8" s="9" t="s">
        <v>0</v>
      </c>
      <c r="B8" s="9" t="s">
        <v>1</v>
      </c>
      <c r="C8" s="9" t="s">
        <v>2</v>
      </c>
      <c r="D8" s="9" t="s">
        <v>3</v>
      </c>
      <c r="E8" s="9" t="s">
        <v>71</v>
      </c>
      <c r="F8" s="9" t="s">
        <v>118</v>
      </c>
      <c r="G8" s="104"/>
    </row>
    <row r="9" spans="1:46" ht="12.75" customHeight="1" x14ac:dyDescent="0.2">
      <c r="A9" s="29" t="s">
        <v>5</v>
      </c>
      <c r="B9" s="30">
        <v>7</v>
      </c>
      <c r="C9" s="30">
        <v>4</v>
      </c>
      <c r="D9" s="30">
        <v>3</v>
      </c>
      <c r="E9" s="30">
        <v>0</v>
      </c>
      <c r="F9" s="30">
        <f>RANK(B9,$B$9:$B$40)</f>
        <v>29</v>
      </c>
    </row>
    <row r="10" spans="1:46" ht="12.75" customHeight="1" x14ac:dyDescent="0.2">
      <c r="A10" s="29" t="s">
        <v>6</v>
      </c>
      <c r="B10" s="30">
        <v>17</v>
      </c>
      <c r="C10" s="30">
        <v>13</v>
      </c>
      <c r="D10" s="30">
        <v>4</v>
      </c>
      <c r="E10" s="30">
        <v>0</v>
      </c>
      <c r="F10" s="30">
        <f t="shared" ref="F10:F40" si="0">RANK(B10,$B$9:$B$40)</f>
        <v>13</v>
      </c>
    </row>
    <row r="11" spans="1:46" ht="12.75" customHeight="1" x14ac:dyDescent="0.2">
      <c r="A11" s="29" t="s">
        <v>7</v>
      </c>
      <c r="B11" s="30">
        <v>7</v>
      </c>
      <c r="C11" s="30">
        <v>6</v>
      </c>
      <c r="D11" s="30">
        <v>1</v>
      </c>
      <c r="E11" s="30">
        <v>0</v>
      </c>
      <c r="F11" s="30">
        <f t="shared" si="0"/>
        <v>29</v>
      </c>
    </row>
    <row r="12" spans="1:46" ht="12.75" customHeight="1" x14ac:dyDescent="0.2">
      <c r="A12" s="29" t="s">
        <v>8</v>
      </c>
      <c r="B12" s="30">
        <v>14</v>
      </c>
      <c r="C12" s="30">
        <v>9</v>
      </c>
      <c r="D12" s="30">
        <v>5</v>
      </c>
      <c r="E12" s="30">
        <v>0</v>
      </c>
      <c r="F12" s="30">
        <f t="shared" si="0"/>
        <v>17</v>
      </c>
    </row>
    <row r="13" spans="1:46" ht="12.75" customHeight="1" x14ac:dyDescent="0.2">
      <c r="A13" s="29" t="s">
        <v>98</v>
      </c>
      <c r="B13" s="30">
        <v>12</v>
      </c>
      <c r="C13" s="30">
        <v>9</v>
      </c>
      <c r="D13" s="30">
        <v>3</v>
      </c>
      <c r="E13" s="30">
        <v>0</v>
      </c>
      <c r="F13" s="30">
        <f t="shared" si="0"/>
        <v>22</v>
      </c>
    </row>
    <row r="14" spans="1:46" ht="12.75" customHeight="1" x14ac:dyDescent="0.2">
      <c r="A14" s="29" t="s">
        <v>9</v>
      </c>
      <c r="B14" s="30">
        <v>10</v>
      </c>
      <c r="C14" s="30">
        <v>6</v>
      </c>
      <c r="D14" s="30">
        <v>4</v>
      </c>
      <c r="E14" s="30">
        <v>0</v>
      </c>
      <c r="F14" s="30">
        <f t="shared" si="0"/>
        <v>25</v>
      </c>
    </row>
    <row r="15" spans="1:46" ht="12.75" customHeight="1" x14ac:dyDescent="0.2">
      <c r="A15" s="29" t="s">
        <v>10</v>
      </c>
      <c r="B15" s="30">
        <v>5</v>
      </c>
      <c r="C15" s="30">
        <v>4</v>
      </c>
      <c r="D15" s="30">
        <v>1</v>
      </c>
      <c r="E15" s="30">
        <v>0</v>
      </c>
      <c r="F15" s="30">
        <f t="shared" si="0"/>
        <v>32</v>
      </c>
    </row>
    <row r="16" spans="1:46" ht="12.75" customHeight="1" x14ac:dyDescent="0.2">
      <c r="A16" s="29" t="s">
        <v>11</v>
      </c>
      <c r="B16" s="30">
        <v>27</v>
      </c>
      <c r="C16" s="30">
        <v>22</v>
      </c>
      <c r="D16" s="30">
        <v>4</v>
      </c>
      <c r="E16" s="30">
        <v>1</v>
      </c>
      <c r="F16" s="30">
        <f t="shared" si="0"/>
        <v>4</v>
      </c>
    </row>
    <row r="17" spans="1:8" ht="12.75" customHeight="1" x14ac:dyDescent="0.2">
      <c r="A17" s="29" t="s">
        <v>12</v>
      </c>
      <c r="B17" s="30">
        <v>79</v>
      </c>
      <c r="C17" s="30">
        <v>43</v>
      </c>
      <c r="D17" s="30">
        <v>36</v>
      </c>
      <c r="E17" s="30">
        <v>0</v>
      </c>
      <c r="F17" s="30">
        <f t="shared" si="0"/>
        <v>1</v>
      </c>
    </row>
    <row r="18" spans="1:8" ht="12.75" customHeight="1" x14ac:dyDescent="0.2">
      <c r="A18" s="29" t="s">
        <v>13</v>
      </c>
      <c r="B18" s="30">
        <v>19</v>
      </c>
      <c r="C18" s="30">
        <v>13</v>
      </c>
      <c r="D18" s="30">
        <v>6</v>
      </c>
      <c r="E18" s="30">
        <v>0</v>
      </c>
      <c r="F18" s="30">
        <f t="shared" si="0"/>
        <v>10</v>
      </c>
    </row>
    <row r="19" spans="1:8" ht="12.75" customHeight="1" x14ac:dyDescent="0.2">
      <c r="A19" s="29" t="s">
        <v>14</v>
      </c>
      <c r="B19" s="30">
        <v>21</v>
      </c>
      <c r="C19" s="30">
        <v>14</v>
      </c>
      <c r="D19" s="30">
        <v>7</v>
      </c>
      <c r="E19" s="30">
        <v>0</v>
      </c>
      <c r="F19" s="30">
        <f t="shared" si="0"/>
        <v>8</v>
      </c>
    </row>
    <row r="20" spans="1:8" ht="12.75" customHeight="1" x14ac:dyDescent="0.2">
      <c r="A20" s="29" t="s">
        <v>15</v>
      </c>
      <c r="B20" s="30">
        <v>24</v>
      </c>
      <c r="C20" s="30">
        <v>17</v>
      </c>
      <c r="D20" s="30">
        <v>7</v>
      </c>
      <c r="E20" s="30">
        <v>0</v>
      </c>
      <c r="F20" s="30">
        <f t="shared" si="0"/>
        <v>6</v>
      </c>
    </row>
    <row r="21" spans="1:8" ht="12.75" customHeight="1" x14ac:dyDescent="0.2">
      <c r="A21" s="29" t="s">
        <v>16</v>
      </c>
      <c r="B21" s="30">
        <v>13</v>
      </c>
      <c r="C21" s="30">
        <v>6</v>
      </c>
      <c r="D21" s="30">
        <v>7</v>
      </c>
      <c r="E21" s="30">
        <v>0</v>
      </c>
      <c r="F21" s="30">
        <f t="shared" si="0"/>
        <v>19</v>
      </c>
    </row>
    <row r="22" spans="1:8" ht="12.75" customHeight="1" x14ac:dyDescent="0.2">
      <c r="A22" s="95" t="s">
        <v>17</v>
      </c>
      <c r="B22" s="96">
        <v>34</v>
      </c>
      <c r="C22" s="96">
        <v>29</v>
      </c>
      <c r="D22" s="96">
        <v>4</v>
      </c>
      <c r="E22" s="96">
        <v>1</v>
      </c>
      <c r="F22" s="96">
        <f t="shared" si="0"/>
        <v>3</v>
      </c>
      <c r="H22" s="105"/>
    </row>
    <row r="23" spans="1:8" ht="12.75" customHeight="1" x14ac:dyDescent="0.2">
      <c r="A23" s="29" t="s">
        <v>18</v>
      </c>
      <c r="B23" s="30">
        <v>57</v>
      </c>
      <c r="C23" s="30">
        <v>33</v>
      </c>
      <c r="D23" s="30">
        <v>13</v>
      </c>
      <c r="E23" s="30">
        <v>11</v>
      </c>
      <c r="F23" s="30">
        <f t="shared" si="0"/>
        <v>2</v>
      </c>
    </row>
    <row r="24" spans="1:8" ht="12.75" customHeight="1" x14ac:dyDescent="0.2">
      <c r="A24" s="29" t="s">
        <v>99</v>
      </c>
      <c r="B24" s="30">
        <v>19</v>
      </c>
      <c r="C24" s="30">
        <v>15</v>
      </c>
      <c r="D24" s="30">
        <v>4</v>
      </c>
      <c r="E24" s="30">
        <v>0</v>
      </c>
      <c r="F24" s="30">
        <f t="shared" si="0"/>
        <v>10</v>
      </c>
    </row>
    <row r="25" spans="1:8" ht="12.75" customHeight="1" x14ac:dyDescent="0.2">
      <c r="A25" s="29" t="s">
        <v>19</v>
      </c>
      <c r="B25" s="30">
        <v>19</v>
      </c>
      <c r="C25" s="30">
        <v>10</v>
      </c>
      <c r="D25" s="30">
        <v>6</v>
      </c>
      <c r="E25" s="30">
        <v>3</v>
      </c>
      <c r="F25" s="30">
        <f t="shared" si="0"/>
        <v>10</v>
      </c>
    </row>
    <row r="26" spans="1:8" ht="12.75" customHeight="1" x14ac:dyDescent="0.2">
      <c r="A26" s="29" t="s">
        <v>20</v>
      </c>
      <c r="B26" s="30">
        <v>17</v>
      </c>
      <c r="C26" s="30">
        <v>14</v>
      </c>
      <c r="D26" s="30">
        <v>3</v>
      </c>
      <c r="E26" s="30">
        <v>0</v>
      </c>
      <c r="F26" s="30">
        <f t="shared" si="0"/>
        <v>13</v>
      </c>
    </row>
    <row r="27" spans="1:8" ht="12.75" customHeight="1" x14ac:dyDescent="0.2">
      <c r="A27" s="29" t="s">
        <v>21</v>
      </c>
      <c r="B27" s="30">
        <v>16</v>
      </c>
      <c r="C27" s="30">
        <v>12</v>
      </c>
      <c r="D27" s="30">
        <v>4</v>
      </c>
      <c r="E27" s="30">
        <v>0</v>
      </c>
      <c r="F27" s="30">
        <f t="shared" si="0"/>
        <v>15</v>
      </c>
    </row>
    <row r="28" spans="1:8" ht="12.75" customHeight="1" x14ac:dyDescent="0.2">
      <c r="A28" s="29" t="s">
        <v>22</v>
      </c>
      <c r="B28" s="30">
        <v>22</v>
      </c>
      <c r="C28" s="30">
        <v>15</v>
      </c>
      <c r="D28" s="30">
        <v>7</v>
      </c>
      <c r="E28" s="30">
        <v>0</v>
      </c>
      <c r="F28" s="30">
        <f t="shared" si="0"/>
        <v>7</v>
      </c>
    </row>
    <row r="29" spans="1:8" ht="12.75" customHeight="1" x14ac:dyDescent="0.2">
      <c r="A29" s="29" t="s">
        <v>23</v>
      </c>
      <c r="B29" s="30">
        <v>25</v>
      </c>
      <c r="C29" s="30">
        <v>19</v>
      </c>
      <c r="D29" s="30">
        <v>5</v>
      </c>
      <c r="E29" s="30">
        <v>1</v>
      </c>
      <c r="F29" s="30">
        <f t="shared" si="0"/>
        <v>5</v>
      </c>
    </row>
    <row r="30" spans="1:8" ht="12.75" customHeight="1" x14ac:dyDescent="0.2">
      <c r="A30" s="29" t="s">
        <v>24</v>
      </c>
      <c r="B30" s="30">
        <v>13</v>
      </c>
      <c r="C30" s="30">
        <v>7</v>
      </c>
      <c r="D30" s="30">
        <v>6</v>
      </c>
      <c r="E30" s="30">
        <v>0</v>
      </c>
      <c r="F30" s="30">
        <f t="shared" si="0"/>
        <v>19</v>
      </c>
    </row>
    <row r="31" spans="1:8" ht="12.75" customHeight="1" x14ac:dyDescent="0.2">
      <c r="A31" s="29" t="s">
        <v>25</v>
      </c>
      <c r="B31" s="30">
        <v>9</v>
      </c>
      <c r="C31" s="30">
        <v>6</v>
      </c>
      <c r="D31" s="30">
        <v>3</v>
      </c>
      <c r="E31" s="30">
        <v>0</v>
      </c>
      <c r="F31" s="30">
        <f t="shared" si="0"/>
        <v>26</v>
      </c>
    </row>
    <row r="32" spans="1:8" ht="12.75" customHeight="1" x14ac:dyDescent="0.2">
      <c r="A32" s="29" t="s">
        <v>26</v>
      </c>
      <c r="B32" s="30">
        <v>16</v>
      </c>
      <c r="C32" s="30">
        <v>8</v>
      </c>
      <c r="D32" s="30">
        <v>8</v>
      </c>
      <c r="E32" s="30">
        <v>0</v>
      </c>
      <c r="F32" s="30">
        <f t="shared" si="0"/>
        <v>15</v>
      </c>
    </row>
    <row r="33" spans="1:6" ht="12.75" customHeight="1" x14ac:dyDescent="0.2">
      <c r="A33" s="29" t="s">
        <v>27</v>
      </c>
      <c r="B33" s="30">
        <v>11</v>
      </c>
      <c r="C33" s="30">
        <v>7</v>
      </c>
      <c r="D33" s="30">
        <v>4</v>
      </c>
      <c r="E33" s="30">
        <v>0</v>
      </c>
      <c r="F33" s="30">
        <f t="shared" si="0"/>
        <v>23</v>
      </c>
    </row>
    <row r="34" spans="1:6" ht="12.75" customHeight="1" x14ac:dyDescent="0.2">
      <c r="A34" s="29" t="s">
        <v>28</v>
      </c>
      <c r="B34" s="30">
        <v>7</v>
      </c>
      <c r="C34" s="30">
        <v>4</v>
      </c>
      <c r="D34" s="30">
        <v>3</v>
      </c>
      <c r="E34" s="30">
        <v>0</v>
      </c>
      <c r="F34" s="30">
        <f t="shared" si="0"/>
        <v>29</v>
      </c>
    </row>
    <row r="35" spans="1:6" ht="12.75" customHeight="1" x14ac:dyDescent="0.2">
      <c r="A35" s="29" t="s">
        <v>29</v>
      </c>
      <c r="B35" s="30">
        <v>20</v>
      </c>
      <c r="C35" s="30">
        <v>14</v>
      </c>
      <c r="D35" s="30">
        <v>6</v>
      </c>
      <c r="E35" s="30">
        <v>0</v>
      </c>
      <c r="F35" s="30">
        <f t="shared" si="0"/>
        <v>9</v>
      </c>
    </row>
    <row r="36" spans="1:6" ht="12.75" customHeight="1" x14ac:dyDescent="0.2">
      <c r="A36" s="29" t="s">
        <v>30</v>
      </c>
      <c r="B36" s="30">
        <v>14</v>
      </c>
      <c r="C36" s="30">
        <v>11</v>
      </c>
      <c r="D36" s="30">
        <v>3</v>
      </c>
      <c r="E36" s="30">
        <v>0</v>
      </c>
      <c r="F36" s="30">
        <f t="shared" si="0"/>
        <v>17</v>
      </c>
    </row>
    <row r="37" spans="1:6" ht="12.75" customHeight="1" x14ac:dyDescent="0.2">
      <c r="A37" s="29" t="s">
        <v>31</v>
      </c>
      <c r="B37" s="30">
        <v>8</v>
      </c>
      <c r="C37" s="30">
        <v>5</v>
      </c>
      <c r="D37" s="30">
        <v>3</v>
      </c>
      <c r="E37" s="30">
        <v>0</v>
      </c>
      <c r="F37" s="30">
        <f t="shared" si="0"/>
        <v>28</v>
      </c>
    </row>
    <row r="38" spans="1:6" ht="12.75" customHeight="1" x14ac:dyDescent="0.2">
      <c r="A38" s="29" t="s">
        <v>100</v>
      </c>
      <c r="B38" s="30">
        <v>9</v>
      </c>
      <c r="C38" s="30">
        <v>9</v>
      </c>
      <c r="D38" s="30">
        <v>0</v>
      </c>
      <c r="E38" s="30">
        <v>0</v>
      </c>
      <c r="F38" s="30">
        <f t="shared" si="0"/>
        <v>26</v>
      </c>
    </row>
    <row r="39" spans="1:6" ht="12.75" customHeight="1" x14ac:dyDescent="0.2">
      <c r="A39" s="29" t="s">
        <v>32</v>
      </c>
      <c r="B39" s="30">
        <v>11</v>
      </c>
      <c r="C39" s="30">
        <v>6</v>
      </c>
      <c r="D39" s="30">
        <v>5</v>
      </c>
      <c r="E39" s="30">
        <v>0</v>
      </c>
      <c r="F39" s="30">
        <f t="shared" si="0"/>
        <v>23</v>
      </c>
    </row>
    <row r="40" spans="1:6" ht="12.75" customHeight="1" x14ac:dyDescent="0.2">
      <c r="A40" s="29" t="s">
        <v>33</v>
      </c>
      <c r="B40" s="30">
        <v>13</v>
      </c>
      <c r="C40" s="30">
        <v>7</v>
      </c>
      <c r="D40" s="30">
        <v>5</v>
      </c>
      <c r="E40" s="30">
        <v>1</v>
      </c>
      <c r="F40" s="30">
        <f t="shared" si="0"/>
        <v>19</v>
      </c>
    </row>
    <row r="41" spans="1:6" ht="12.75" customHeight="1" x14ac:dyDescent="0.2">
      <c r="A41" s="93" t="s">
        <v>97</v>
      </c>
      <c r="B41" s="94">
        <v>595</v>
      </c>
      <c r="C41" s="94">
        <v>397</v>
      </c>
      <c r="D41" s="94">
        <v>180</v>
      </c>
      <c r="E41" s="94">
        <v>18</v>
      </c>
      <c r="F41" s="94"/>
    </row>
    <row r="42" spans="1:6" ht="41.25" customHeight="1" x14ac:dyDescent="0.2">
      <c r="A42" s="42" t="s">
        <v>88</v>
      </c>
      <c r="B42" s="42"/>
      <c r="C42" s="42"/>
      <c r="D42" s="42"/>
      <c r="E42" s="42"/>
      <c r="F42" s="42"/>
    </row>
    <row r="43" spans="1:6" x14ac:dyDescent="0.2">
      <c r="A43" s="3" t="s">
        <v>101</v>
      </c>
    </row>
  </sheetData>
  <mergeCells count="3">
    <mergeCell ref="A6:F6"/>
    <mergeCell ref="A42:F42"/>
    <mergeCell ref="A7:F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showGridLines="0" zoomScaleNormal="100" zoomScalePageLayoutView="90" workbookViewId="0">
      <selection activeCell="C4" sqref="C4"/>
    </sheetView>
  </sheetViews>
  <sheetFormatPr baseColWidth="10" defaultColWidth="9.140625" defaultRowHeight="11.25" x14ac:dyDescent="0.2"/>
  <cols>
    <col min="1" max="1" width="18.7109375" style="28" customWidth="1"/>
    <col min="2" max="4" width="19.140625" style="28" customWidth="1"/>
    <col min="5" max="16384" width="9.140625" style="28"/>
  </cols>
  <sheetData>
    <row r="1" spans="1:38"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row>
    <row r="2" spans="1:38" s="23" customFormat="1" ht="12.75" x14ac:dyDescent="0.2">
      <c r="A2" s="10" t="s">
        <v>249</v>
      </c>
      <c r="B2" s="11"/>
      <c r="C2" s="11"/>
      <c r="D2" s="11"/>
      <c r="E2" s="11"/>
      <c r="F2" s="12"/>
      <c r="G2" s="1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row>
    <row r="3" spans="1:38" s="23" customFormat="1" ht="12.75" x14ac:dyDescent="0.2">
      <c r="A3" s="10"/>
      <c r="B3" s="11"/>
      <c r="C3" s="11"/>
      <c r="D3" s="11"/>
      <c r="E3" s="11"/>
      <c r="F3" s="12"/>
      <c r="G3" s="1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row>
    <row r="4" spans="1:38" s="24" customFormat="1" ht="12.75" x14ac:dyDescent="0.2">
      <c r="A4" s="10"/>
      <c r="B4" s="11"/>
      <c r="C4" s="11"/>
      <c r="D4" s="10"/>
      <c r="E4" s="11"/>
      <c r="F4" s="25"/>
      <c r="G4" s="25"/>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row>
    <row r="5" spans="1:38" s="27" customFormat="1" x14ac:dyDescent="0.2">
      <c r="A5" s="1"/>
    </row>
    <row r="6" spans="1:38" ht="15.75" customHeight="1" x14ac:dyDescent="0.2">
      <c r="A6" s="48" t="s">
        <v>132</v>
      </c>
      <c r="B6" s="48"/>
      <c r="C6" s="48"/>
      <c r="D6" s="48"/>
    </row>
    <row r="7" spans="1:38" ht="15.75" customHeight="1" x14ac:dyDescent="0.2">
      <c r="A7" s="97">
        <v>2015</v>
      </c>
      <c r="B7" s="97"/>
      <c r="C7" s="97"/>
      <c r="D7" s="97"/>
    </row>
    <row r="8" spans="1:38" ht="20.25" customHeight="1" x14ac:dyDescent="0.2">
      <c r="A8" s="9" t="s">
        <v>131</v>
      </c>
      <c r="B8" s="9" t="s">
        <v>130</v>
      </c>
      <c r="C8" s="9" t="s">
        <v>129</v>
      </c>
      <c r="D8" s="9" t="s">
        <v>250</v>
      </c>
    </row>
    <row r="9" spans="1:38" ht="12" customHeight="1" x14ac:dyDescent="0.2">
      <c r="A9" s="29" t="s">
        <v>5</v>
      </c>
      <c r="B9" s="30">
        <v>7256</v>
      </c>
      <c r="C9" s="30">
        <v>3466</v>
      </c>
      <c r="D9" s="30" t="s">
        <v>73</v>
      </c>
    </row>
    <row r="10" spans="1:38" ht="12" customHeight="1" x14ac:dyDescent="0.2">
      <c r="A10" s="29" t="s">
        <v>6</v>
      </c>
      <c r="B10" s="30">
        <v>13602</v>
      </c>
      <c r="C10" s="30">
        <v>3931</v>
      </c>
      <c r="D10" s="30">
        <v>10806</v>
      </c>
    </row>
    <row r="11" spans="1:38" ht="12" customHeight="1" x14ac:dyDescent="0.2">
      <c r="A11" s="29" t="s">
        <v>7</v>
      </c>
      <c r="B11" s="30">
        <v>2153</v>
      </c>
      <c r="C11" s="30">
        <v>256</v>
      </c>
      <c r="D11" s="30">
        <v>1607</v>
      </c>
    </row>
    <row r="12" spans="1:38" ht="12" customHeight="1" x14ac:dyDescent="0.2">
      <c r="A12" s="29" t="s">
        <v>8</v>
      </c>
      <c r="B12" s="30">
        <v>1756</v>
      </c>
      <c r="C12" s="30">
        <v>3028</v>
      </c>
      <c r="D12" s="30">
        <v>4517</v>
      </c>
    </row>
    <row r="13" spans="1:38" ht="12" customHeight="1" x14ac:dyDescent="0.2">
      <c r="A13" s="29" t="s">
        <v>98</v>
      </c>
      <c r="B13" s="30">
        <v>2666</v>
      </c>
      <c r="C13" s="30">
        <v>1220</v>
      </c>
      <c r="D13" s="30">
        <v>1344</v>
      </c>
    </row>
    <row r="14" spans="1:38" ht="12" customHeight="1" x14ac:dyDescent="0.2">
      <c r="A14" s="29" t="s">
        <v>9</v>
      </c>
      <c r="B14" s="30">
        <v>428</v>
      </c>
      <c r="C14" s="30">
        <v>11</v>
      </c>
      <c r="D14" s="30" t="s">
        <v>73</v>
      </c>
    </row>
    <row r="15" spans="1:38" ht="12" customHeight="1" x14ac:dyDescent="0.2">
      <c r="A15" s="29" t="s">
        <v>10</v>
      </c>
      <c r="B15" s="30">
        <v>3144</v>
      </c>
      <c r="C15" s="30">
        <v>2387</v>
      </c>
      <c r="D15" s="30">
        <v>2408</v>
      </c>
    </row>
    <row r="16" spans="1:38" ht="12" customHeight="1" x14ac:dyDescent="0.2">
      <c r="A16" s="29" t="s">
        <v>11</v>
      </c>
      <c r="B16" s="30">
        <v>10229</v>
      </c>
      <c r="C16" s="30">
        <v>13021</v>
      </c>
      <c r="D16" s="30">
        <v>16005</v>
      </c>
    </row>
    <row r="17" spans="1:4" s="31" customFormat="1" ht="12" customHeight="1" x14ac:dyDescent="0.2">
      <c r="A17" s="29" t="s">
        <v>12</v>
      </c>
      <c r="B17" s="30">
        <v>13355</v>
      </c>
      <c r="C17" s="30">
        <v>14650</v>
      </c>
      <c r="D17" s="30" t="s">
        <v>73</v>
      </c>
    </row>
    <row r="18" spans="1:4" ht="12" customHeight="1" x14ac:dyDescent="0.2">
      <c r="A18" s="29" t="s">
        <v>13</v>
      </c>
      <c r="B18" s="30">
        <v>3174</v>
      </c>
      <c r="C18" s="30">
        <v>1399</v>
      </c>
      <c r="D18" s="30">
        <v>2515</v>
      </c>
    </row>
    <row r="19" spans="1:4" ht="12" customHeight="1" x14ac:dyDescent="0.2">
      <c r="A19" s="29" t="s">
        <v>14</v>
      </c>
      <c r="B19" s="30" t="s">
        <v>128</v>
      </c>
      <c r="C19" s="30" t="s">
        <v>128</v>
      </c>
      <c r="D19" s="30" t="s">
        <v>128</v>
      </c>
    </row>
    <row r="20" spans="1:4" ht="12" customHeight="1" x14ac:dyDescent="0.2">
      <c r="A20" s="29" t="s">
        <v>15</v>
      </c>
      <c r="B20" s="30">
        <v>3544</v>
      </c>
      <c r="C20" s="30">
        <v>1913</v>
      </c>
      <c r="D20" s="30">
        <v>2687</v>
      </c>
    </row>
    <row r="21" spans="1:4" ht="12" customHeight="1" x14ac:dyDescent="0.2">
      <c r="A21" s="29" t="s">
        <v>16</v>
      </c>
      <c r="B21" s="30">
        <v>2929</v>
      </c>
      <c r="C21" s="30">
        <v>2682</v>
      </c>
      <c r="D21" s="30">
        <v>2932</v>
      </c>
    </row>
    <row r="22" spans="1:4" ht="12" customHeight="1" x14ac:dyDescent="0.2">
      <c r="A22" s="95" t="s">
        <v>17</v>
      </c>
      <c r="B22" s="96">
        <v>10193</v>
      </c>
      <c r="C22" s="96">
        <v>7059</v>
      </c>
      <c r="D22" s="96">
        <v>10489</v>
      </c>
    </row>
    <row r="23" spans="1:4" ht="12" customHeight="1" x14ac:dyDescent="0.2">
      <c r="A23" s="29" t="s">
        <v>18</v>
      </c>
      <c r="B23" s="30">
        <v>16863</v>
      </c>
      <c r="C23" s="30">
        <v>30217</v>
      </c>
      <c r="D23" s="30">
        <v>3</v>
      </c>
    </row>
    <row r="24" spans="1:4" ht="12" customHeight="1" x14ac:dyDescent="0.2">
      <c r="A24" s="29" t="s">
        <v>99</v>
      </c>
      <c r="B24" s="30">
        <v>7535</v>
      </c>
      <c r="C24" s="30">
        <v>4042</v>
      </c>
      <c r="D24" s="30">
        <v>7256</v>
      </c>
    </row>
    <row r="25" spans="1:4" ht="12" customHeight="1" x14ac:dyDescent="0.2">
      <c r="A25" s="29" t="s">
        <v>19</v>
      </c>
      <c r="B25" s="30">
        <v>1880</v>
      </c>
      <c r="C25" s="30">
        <v>2648</v>
      </c>
      <c r="D25" s="30">
        <v>399</v>
      </c>
    </row>
    <row r="26" spans="1:4" ht="12" customHeight="1" x14ac:dyDescent="0.2">
      <c r="A26" s="29" t="s">
        <v>20</v>
      </c>
      <c r="B26" s="30">
        <v>3978</v>
      </c>
      <c r="C26" s="30">
        <v>1758</v>
      </c>
      <c r="D26" s="30">
        <v>2587</v>
      </c>
    </row>
    <row r="27" spans="1:4" ht="12" customHeight="1" x14ac:dyDescent="0.2">
      <c r="A27" s="29" t="s">
        <v>21</v>
      </c>
      <c r="B27" s="30">
        <v>11957</v>
      </c>
      <c r="C27" s="30">
        <v>10250</v>
      </c>
      <c r="D27" s="30">
        <v>6581</v>
      </c>
    </row>
    <row r="28" spans="1:4" ht="12" customHeight="1" x14ac:dyDescent="0.2">
      <c r="A28" s="29" t="s">
        <v>22</v>
      </c>
      <c r="B28" s="30">
        <v>4070</v>
      </c>
      <c r="C28" s="30">
        <v>970</v>
      </c>
      <c r="D28" s="30" t="s">
        <v>73</v>
      </c>
    </row>
    <row r="29" spans="1:4" ht="12" customHeight="1" x14ac:dyDescent="0.2">
      <c r="A29" s="29" t="s">
        <v>23</v>
      </c>
      <c r="B29" s="30">
        <v>7868</v>
      </c>
      <c r="C29" s="30">
        <v>3091</v>
      </c>
      <c r="D29" s="30">
        <v>1311</v>
      </c>
    </row>
    <row r="30" spans="1:4" ht="12" customHeight="1" x14ac:dyDescent="0.2">
      <c r="A30" s="29" t="s">
        <v>24</v>
      </c>
      <c r="B30" s="30">
        <v>2134</v>
      </c>
      <c r="C30" s="30">
        <v>2051</v>
      </c>
      <c r="D30" s="30">
        <v>1411</v>
      </c>
    </row>
    <row r="31" spans="1:4" ht="12" customHeight="1" x14ac:dyDescent="0.2">
      <c r="A31" s="29" t="s">
        <v>25</v>
      </c>
      <c r="B31" s="30">
        <v>2589</v>
      </c>
      <c r="C31" s="30">
        <v>1342</v>
      </c>
      <c r="D31" s="30">
        <v>1342</v>
      </c>
    </row>
    <row r="32" spans="1:4" ht="12" customHeight="1" x14ac:dyDescent="0.2">
      <c r="A32" s="29" t="s">
        <v>26</v>
      </c>
      <c r="B32" s="30">
        <v>2037</v>
      </c>
      <c r="C32" s="30">
        <v>975</v>
      </c>
      <c r="D32" s="30">
        <v>1721</v>
      </c>
    </row>
    <row r="33" spans="1:4" ht="12" customHeight="1" x14ac:dyDescent="0.2">
      <c r="A33" s="29" t="s">
        <v>27</v>
      </c>
      <c r="B33" s="30">
        <v>6688</v>
      </c>
      <c r="C33" s="30">
        <v>9819</v>
      </c>
      <c r="D33" s="30">
        <v>2846</v>
      </c>
    </row>
    <row r="34" spans="1:4" ht="12" customHeight="1" x14ac:dyDescent="0.2">
      <c r="A34" s="29" t="s">
        <v>28</v>
      </c>
      <c r="B34" s="30">
        <v>9871</v>
      </c>
      <c r="C34" s="30">
        <v>7219</v>
      </c>
      <c r="D34" s="30">
        <v>4146</v>
      </c>
    </row>
    <row r="35" spans="1:4" ht="12" customHeight="1" x14ac:dyDescent="0.2">
      <c r="A35" s="29" t="s">
        <v>29</v>
      </c>
      <c r="B35" s="30">
        <v>2517</v>
      </c>
      <c r="C35" s="30">
        <v>1698</v>
      </c>
      <c r="D35" s="30">
        <v>2412</v>
      </c>
    </row>
    <row r="36" spans="1:4" ht="12" customHeight="1" x14ac:dyDescent="0.2">
      <c r="A36" s="29" t="s">
        <v>30</v>
      </c>
      <c r="B36" s="30">
        <v>3977</v>
      </c>
      <c r="C36" s="30">
        <v>947</v>
      </c>
      <c r="D36" s="30">
        <v>1788</v>
      </c>
    </row>
    <row r="37" spans="1:4" ht="12" customHeight="1" x14ac:dyDescent="0.2">
      <c r="A37" s="29" t="s">
        <v>31</v>
      </c>
      <c r="B37" s="30">
        <v>1391</v>
      </c>
      <c r="C37" s="30">
        <v>353</v>
      </c>
      <c r="D37" s="30">
        <v>1689</v>
      </c>
    </row>
    <row r="38" spans="1:4" ht="12" customHeight="1" x14ac:dyDescent="0.2">
      <c r="A38" s="29" t="s">
        <v>100</v>
      </c>
      <c r="B38" s="30">
        <v>2946</v>
      </c>
      <c r="C38" s="30">
        <v>975</v>
      </c>
      <c r="D38" s="30">
        <v>2437</v>
      </c>
    </row>
    <row r="39" spans="1:4" ht="12" customHeight="1" x14ac:dyDescent="0.2">
      <c r="A39" s="29" t="s">
        <v>32</v>
      </c>
      <c r="B39" s="30">
        <v>987</v>
      </c>
      <c r="C39" s="30">
        <v>536</v>
      </c>
      <c r="D39" s="30">
        <v>571</v>
      </c>
    </row>
    <row r="40" spans="1:4" ht="12" customHeight="1" x14ac:dyDescent="0.2">
      <c r="A40" s="29" t="s">
        <v>33</v>
      </c>
      <c r="B40" s="30">
        <v>1772</v>
      </c>
      <c r="C40" s="30">
        <v>1416</v>
      </c>
      <c r="D40" s="30">
        <v>3641</v>
      </c>
    </row>
    <row r="41" spans="1:4" ht="12" customHeight="1" x14ac:dyDescent="0.2">
      <c r="A41" s="93" t="s">
        <v>97</v>
      </c>
      <c r="B41" s="94">
        <v>165489</v>
      </c>
      <c r="C41" s="94">
        <v>135330</v>
      </c>
      <c r="D41" s="94">
        <v>97451</v>
      </c>
    </row>
    <row r="42" spans="1:4" ht="35.25" customHeight="1" x14ac:dyDescent="0.2">
      <c r="A42" s="64" t="s">
        <v>127</v>
      </c>
      <c r="B42" s="64"/>
      <c r="C42" s="64"/>
      <c r="D42" s="64"/>
    </row>
    <row r="43" spans="1:4" ht="24" customHeight="1" x14ac:dyDescent="0.2">
      <c r="A43" s="65" t="s">
        <v>126</v>
      </c>
      <c r="B43" s="65"/>
      <c r="C43" s="65"/>
      <c r="D43" s="65"/>
    </row>
    <row r="44" spans="1:4" ht="14.25" customHeight="1" x14ac:dyDescent="0.2">
      <c r="A44" s="66" t="s">
        <v>125</v>
      </c>
      <c r="B44" s="66"/>
      <c r="C44" s="66"/>
      <c r="D44" s="66"/>
    </row>
    <row r="45" spans="1:4" ht="26.25" customHeight="1" x14ac:dyDescent="0.2">
      <c r="A45" s="64" t="s">
        <v>266</v>
      </c>
      <c r="B45" s="64"/>
      <c r="C45" s="64"/>
      <c r="D45" s="64"/>
    </row>
    <row r="46" spans="1:4" ht="30" customHeight="1" x14ac:dyDescent="0.2">
      <c r="A46" s="64" t="s">
        <v>267</v>
      </c>
      <c r="B46" s="64"/>
      <c r="C46" s="64"/>
      <c r="D46" s="64"/>
    </row>
    <row r="47" spans="1:4" ht="27.75" customHeight="1" x14ac:dyDescent="0.2">
      <c r="A47" s="64" t="s">
        <v>268</v>
      </c>
      <c r="B47" s="64"/>
      <c r="C47" s="64"/>
      <c r="D47" s="64"/>
    </row>
    <row r="48" spans="1:4" x14ac:dyDescent="0.2">
      <c r="A48" s="16" t="s">
        <v>101</v>
      </c>
    </row>
  </sheetData>
  <mergeCells count="8">
    <mergeCell ref="A46:D46"/>
    <mergeCell ref="A47:D47"/>
    <mergeCell ref="A44:D44"/>
    <mergeCell ref="A6:D6"/>
    <mergeCell ref="A7:D7"/>
    <mergeCell ref="A42:D42"/>
    <mergeCell ref="A43:D43"/>
    <mergeCell ref="A45:D45"/>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showGridLines="0" zoomScaleNormal="100" zoomScalePageLayoutView="90" workbookViewId="0">
      <selection activeCell="D5" sqref="D5"/>
    </sheetView>
  </sheetViews>
  <sheetFormatPr baseColWidth="10" defaultColWidth="9.140625" defaultRowHeight="11.25" x14ac:dyDescent="0.2"/>
  <cols>
    <col min="1" max="1" width="14.140625" style="28" customWidth="1"/>
    <col min="2" max="13" width="11.7109375" style="28" customWidth="1"/>
    <col min="14" max="14" width="9.140625" style="28"/>
    <col min="15" max="15" width="22.85546875" style="28" customWidth="1"/>
    <col min="16" max="16384" width="9.140625" style="28"/>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249</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27" customFormat="1" x14ac:dyDescent="0.2">
      <c r="A5" s="1"/>
    </row>
    <row r="6" spans="1:46" ht="16.5" customHeight="1" x14ac:dyDescent="0.2">
      <c r="A6" s="48" t="s">
        <v>139</v>
      </c>
      <c r="B6" s="48"/>
      <c r="C6" s="48"/>
      <c r="D6" s="48"/>
      <c r="E6" s="48"/>
      <c r="F6" s="48"/>
      <c r="G6" s="48"/>
      <c r="H6" s="48"/>
      <c r="I6" s="48"/>
      <c r="J6" s="48"/>
      <c r="K6" s="48"/>
      <c r="L6" s="48"/>
      <c r="M6" s="48"/>
    </row>
    <row r="7" spans="1:46" ht="16.5" customHeight="1" x14ac:dyDescent="0.2">
      <c r="A7" s="97">
        <v>2015</v>
      </c>
      <c r="B7" s="97"/>
      <c r="C7" s="97"/>
      <c r="D7" s="97"/>
      <c r="E7" s="97"/>
      <c r="F7" s="97"/>
      <c r="G7" s="97"/>
      <c r="H7" s="97"/>
      <c r="I7" s="97"/>
      <c r="J7" s="97"/>
      <c r="K7" s="97"/>
      <c r="L7" s="97"/>
      <c r="M7" s="97"/>
    </row>
    <row r="8" spans="1:46" ht="12.75" customHeight="1" x14ac:dyDescent="0.2">
      <c r="A8" s="45" t="s">
        <v>131</v>
      </c>
      <c r="B8" s="45" t="s">
        <v>251</v>
      </c>
      <c r="C8" s="45"/>
      <c r="D8" s="45"/>
      <c r="E8" s="45"/>
      <c r="F8" s="45" t="s">
        <v>252</v>
      </c>
      <c r="G8" s="45"/>
      <c r="H8" s="45"/>
      <c r="I8" s="45"/>
      <c r="J8" s="45" t="s">
        <v>253</v>
      </c>
      <c r="K8" s="45"/>
      <c r="L8" s="45"/>
      <c r="M8" s="45"/>
    </row>
    <row r="9" spans="1:46" ht="24.95" customHeight="1" x14ac:dyDescent="0.2">
      <c r="A9" s="46"/>
      <c r="B9" s="14" t="s">
        <v>1</v>
      </c>
      <c r="C9" s="14" t="s">
        <v>138</v>
      </c>
      <c r="D9" s="14" t="s">
        <v>137</v>
      </c>
      <c r="E9" s="14" t="s">
        <v>136</v>
      </c>
      <c r="F9" s="14" t="s">
        <v>1</v>
      </c>
      <c r="G9" s="14" t="s">
        <v>138</v>
      </c>
      <c r="H9" s="14" t="s">
        <v>137</v>
      </c>
      <c r="I9" s="14" t="s">
        <v>136</v>
      </c>
      <c r="J9" s="14" t="s">
        <v>1</v>
      </c>
      <c r="K9" s="14" t="s">
        <v>138</v>
      </c>
      <c r="L9" s="14" t="s">
        <v>137</v>
      </c>
      <c r="M9" s="14" t="s">
        <v>136</v>
      </c>
    </row>
    <row r="10" spans="1:46" ht="12" customHeight="1" x14ac:dyDescent="0.2">
      <c r="A10" s="29" t="s">
        <v>5</v>
      </c>
      <c r="B10" s="30">
        <v>9032</v>
      </c>
      <c r="C10" s="30" t="s">
        <v>73</v>
      </c>
      <c r="D10" s="30" t="s">
        <v>73</v>
      </c>
      <c r="E10" s="30">
        <v>9032</v>
      </c>
      <c r="F10" s="30">
        <v>3466</v>
      </c>
      <c r="G10" s="30" t="s">
        <v>73</v>
      </c>
      <c r="H10" s="30" t="s">
        <v>73</v>
      </c>
      <c r="I10" s="30">
        <v>3466</v>
      </c>
      <c r="J10" s="30" t="s">
        <v>73</v>
      </c>
      <c r="K10" s="30" t="s">
        <v>73</v>
      </c>
      <c r="L10" s="30" t="s">
        <v>73</v>
      </c>
      <c r="M10" s="30" t="s">
        <v>73</v>
      </c>
    </row>
    <row r="11" spans="1:46" ht="12" customHeight="1" x14ac:dyDescent="0.2">
      <c r="A11" s="29" t="s">
        <v>6</v>
      </c>
      <c r="B11" s="30">
        <v>15618</v>
      </c>
      <c r="C11" s="30">
        <v>10461</v>
      </c>
      <c r="D11" s="30">
        <v>273</v>
      </c>
      <c r="E11" s="30">
        <v>4884</v>
      </c>
      <c r="F11" s="30">
        <v>4227</v>
      </c>
      <c r="G11" s="30">
        <v>3274</v>
      </c>
      <c r="H11" s="30">
        <v>73</v>
      </c>
      <c r="I11" s="30">
        <v>880</v>
      </c>
      <c r="J11" s="30">
        <v>14831</v>
      </c>
      <c r="K11" s="30">
        <v>8073</v>
      </c>
      <c r="L11" s="30">
        <v>213</v>
      </c>
      <c r="M11" s="30">
        <v>6545</v>
      </c>
    </row>
    <row r="12" spans="1:46" ht="12" customHeight="1" x14ac:dyDescent="0.2">
      <c r="A12" s="29" t="s">
        <v>7</v>
      </c>
      <c r="B12" s="30">
        <v>1940</v>
      </c>
      <c r="C12" s="30">
        <v>412</v>
      </c>
      <c r="D12" s="30">
        <v>9</v>
      </c>
      <c r="E12" s="30">
        <v>1519</v>
      </c>
      <c r="F12" s="30">
        <v>172</v>
      </c>
      <c r="G12" s="30">
        <v>127</v>
      </c>
      <c r="H12" s="30">
        <v>4</v>
      </c>
      <c r="I12" s="30">
        <v>41</v>
      </c>
      <c r="J12" s="30">
        <v>1451</v>
      </c>
      <c r="K12" s="30">
        <v>176</v>
      </c>
      <c r="L12" s="30">
        <v>3</v>
      </c>
      <c r="M12" s="30">
        <v>1272</v>
      </c>
    </row>
    <row r="13" spans="1:46" ht="12" customHeight="1" x14ac:dyDescent="0.2">
      <c r="A13" s="29" t="s">
        <v>8</v>
      </c>
      <c r="B13" s="30">
        <v>1178</v>
      </c>
      <c r="C13" s="30">
        <v>1015</v>
      </c>
      <c r="D13" s="30">
        <v>45</v>
      </c>
      <c r="E13" s="30">
        <v>118</v>
      </c>
      <c r="F13" s="30">
        <v>537</v>
      </c>
      <c r="G13" s="30">
        <v>459</v>
      </c>
      <c r="H13" s="30">
        <v>27</v>
      </c>
      <c r="I13" s="30">
        <v>51</v>
      </c>
      <c r="J13" s="30">
        <v>1049</v>
      </c>
      <c r="K13" s="30">
        <v>906</v>
      </c>
      <c r="L13" s="30">
        <v>39</v>
      </c>
      <c r="M13" s="30">
        <v>104</v>
      </c>
    </row>
    <row r="14" spans="1:46" ht="12" customHeight="1" x14ac:dyDescent="0.2">
      <c r="A14" s="29" t="s">
        <v>98</v>
      </c>
      <c r="B14" s="30">
        <v>2754</v>
      </c>
      <c r="C14" s="30">
        <v>2419</v>
      </c>
      <c r="D14" s="30">
        <v>10</v>
      </c>
      <c r="E14" s="30">
        <v>325</v>
      </c>
      <c r="F14" s="30">
        <v>1273</v>
      </c>
      <c r="G14" s="30">
        <v>979</v>
      </c>
      <c r="H14" s="30">
        <v>5</v>
      </c>
      <c r="I14" s="30">
        <v>289</v>
      </c>
      <c r="J14" s="30">
        <v>1417</v>
      </c>
      <c r="K14" s="30">
        <v>1410</v>
      </c>
      <c r="L14" s="30">
        <v>7</v>
      </c>
      <c r="M14" s="30">
        <v>0</v>
      </c>
      <c r="P14" s="108"/>
      <c r="Q14" s="108"/>
      <c r="R14" s="108"/>
      <c r="S14" s="108"/>
    </row>
    <row r="15" spans="1:46" ht="12" customHeight="1" x14ac:dyDescent="0.2">
      <c r="A15" s="29" t="s">
        <v>9</v>
      </c>
      <c r="B15" s="30">
        <v>422</v>
      </c>
      <c r="C15" s="30">
        <v>409</v>
      </c>
      <c r="D15" s="30">
        <v>10</v>
      </c>
      <c r="E15" s="30">
        <v>3</v>
      </c>
      <c r="F15" s="30">
        <v>11</v>
      </c>
      <c r="G15" s="30">
        <v>11</v>
      </c>
      <c r="H15" s="30">
        <v>0</v>
      </c>
      <c r="I15" s="30">
        <v>0</v>
      </c>
      <c r="J15" s="30" t="s">
        <v>73</v>
      </c>
      <c r="K15" s="30" t="s">
        <v>73</v>
      </c>
      <c r="L15" s="30" t="s">
        <v>73</v>
      </c>
      <c r="M15" s="30" t="s">
        <v>73</v>
      </c>
      <c r="P15" s="108"/>
      <c r="Q15" s="108"/>
      <c r="R15" s="108"/>
      <c r="S15" s="108"/>
    </row>
    <row r="16" spans="1:46" ht="12" customHeight="1" x14ac:dyDescent="0.2">
      <c r="A16" s="29" t="s">
        <v>10</v>
      </c>
      <c r="B16" s="30">
        <v>3176</v>
      </c>
      <c r="C16" s="30">
        <v>2843</v>
      </c>
      <c r="D16" s="30">
        <v>82</v>
      </c>
      <c r="E16" s="30">
        <v>251</v>
      </c>
      <c r="F16" s="30">
        <v>2822</v>
      </c>
      <c r="G16" s="30">
        <v>2625</v>
      </c>
      <c r="H16" s="30">
        <v>92</v>
      </c>
      <c r="I16" s="30">
        <v>105</v>
      </c>
      <c r="J16" s="30">
        <v>4897</v>
      </c>
      <c r="K16" s="30">
        <v>2465</v>
      </c>
      <c r="L16" s="30">
        <v>70</v>
      </c>
      <c r="M16" s="30">
        <v>2362</v>
      </c>
      <c r="P16" s="108"/>
      <c r="Q16" s="108"/>
      <c r="R16" s="108"/>
      <c r="S16" s="108"/>
    </row>
    <row r="17" spans="1:13" ht="12" customHeight="1" x14ac:dyDescent="0.2">
      <c r="A17" s="29" t="s">
        <v>11</v>
      </c>
      <c r="B17" s="30">
        <v>11026</v>
      </c>
      <c r="C17" s="30">
        <v>10589</v>
      </c>
      <c r="D17" s="30">
        <v>360</v>
      </c>
      <c r="E17" s="30">
        <v>77</v>
      </c>
      <c r="F17" s="30">
        <v>13088</v>
      </c>
      <c r="G17" s="30">
        <v>542</v>
      </c>
      <c r="H17" s="30">
        <v>12</v>
      </c>
      <c r="I17" s="30">
        <v>12534</v>
      </c>
      <c r="J17" s="30">
        <v>3507</v>
      </c>
      <c r="K17" s="30" t="s">
        <v>73</v>
      </c>
      <c r="L17" s="30" t="s">
        <v>73</v>
      </c>
      <c r="M17" s="30">
        <v>3507</v>
      </c>
    </row>
    <row r="18" spans="1:13" s="31" customFormat="1" ht="12" customHeight="1" x14ac:dyDescent="0.2">
      <c r="A18" s="29" t="s">
        <v>12</v>
      </c>
      <c r="B18" s="30">
        <v>18562</v>
      </c>
      <c r="C18" s="30">
        <v>18022</v>
      </c>
      <c r="D18" s="30">
        <v>539</v>
      </c>
      <c r="E18" s="30">
        <v>1</v>
      </c>
      <c r="F18" s="30">
        <v>11930</v>
      </c>
      <c r="G18" s="30">
        <v>11608</v>
      </c>
      <c r="H18" s="30">
        <v>322</v>
      </c>
      <c r="I18" s="30">
        <v>0</v>
      </c>
      <c r="J18" s="30" t="s">
        <v>73</v>
      </c>
      <c r="K18" s="30" t="s">
        <v>73</v>
      </c>
      <c r="L18" s="30" t="s">
        <v>73</v>
      </c>
      <c r="M18" s="30" t="s">
        <v>73</v>
      </c>
    </row>
    <row r="19" spans="1:13" ht="12" customHeight="1" x14ac:dyDescent="0.2">
      <c r="A19" s="29" t="s">
        <v>13</v>
      </c>
      <c r="B19" s="30">
        <v>3619</v>
      </c>
      <c r="C19" s="30">
        <v>3488</v>
      </c>
      <c r="D19" s="30">
        <v>65</v>
      </c>
      <c r="E19" s="30">
        <v>66</v>
      </c>
      <c r="F19" s="30">
        <v>1587</v>
      </c>
      <c r="G19" s="30">
        <v>1491</v>
      </c>
      <c r="H19" s="30">
        <v>53</v>
      </c>
      <c r="I19" s="30">
        <v>43</v>
      </c>
      <c r="J19" s="30">
        <v>5331</v>
      </c>
      <c r="K19" s="30">
        <v>2764</v>
      </c>
      <c r="L19" s="30">
        <v>66</v>
      </c>
      <c r="M19" s="30">
        <v>2501</v>
      </c>
    </row>
    <row r="20" spans="1:13" ht="12" customHeight="1" x14ac:dyDescent="0.2">
      <c r="A20" s="29" t="s">
        <v>14</v>
      </c>
      <c r="B20" s="30" t="s">
        <v>128</v>
      </c>
      <c r="C20" s="30" t="s">
        <v>128</v>
      </c>
      <c r="D20" s="30" t="s">
        <v>128</v>
      </c>
      <c r="E20" s="30" t="s">
        <v>128</v>
      </c>
      <c r="F20" s="30" t="s">
        <v>128</v>
      </c>
      <c r="G20" s="30" t="s">
        <v>128</v>
      </c>
      <c r="H20" s="30" t="s">
        <v>128</v>
      </c>
      <c r="I20" s="30" t="s">
        <v>128</v>
      </c>
      <c r="J20" s="30" t="s">
        <v>128</v>
      </c>
      <c r="K20" s="30" t="s">
        <v>128</v>
      </c>
      <c r="L20" s="30" t="s">
        <v>128</v>
      </c>
      <c r="M20" s="30" t="s">
        <v>128</v>
      </c>
    </row>
    <row r="21" spans="1:13" ht="12" customHeight="1" x14ac:dyDescent="0.2">
      <c r="A21" s="29" t="s">
        <v>15</v>
      </c>
      <c r="B21" s="30">
        <v>3745</v>
      </c>
      <c r="C21" s="30">
        <v>3436</v>
      </c>
      <c r="D21" s="30">
        <v>32</v>
      </c>
      <c r="E21" s="30">
        <v>277</v>
      </c>
      <c r="F21" s="30">
        <v>2092</v>
      </c>
      <c r="G21" s="30">
        <v>1790</v>
      </c>
      <c r="H21" s="30">
        <v>23</v>
      </c>
      <c r="I21" s="30">
        <v>279</v>
      </c>
      <c r="J21" s="30">
        <v>5721</v>
      </c>
      <c r="K21" s="30">
        <v>2921</v>
      </c>
      <c r="L21" s="30">
        <v>23</v>
      </c>
      <c r="M21" s="30">
        <v>2777</v>
      </c>
    </row>
    <row r="22" spans="1:13" ht="12" customHeight="1" x14ac:dyDescent="0.2">
      <c r="A22" s="29" t="s">
        <v>16</v>
      </c>
      <c r="B22" s="30">
        <v>3389</v>
      </c>
      <c r="C22" s="30">
        <v>3335</v>
      </c>
      <c r="D22" s="30">
        <v>54</v>
      </c>
      <c r="E22" s="30">
        <v>0</v>
      </c>
      <c r="F22" s="30">
        <v>3198</v>
      </c>
      <c r="G22" s="30">
        <v>3127</v>
      </c>
      <c r="H22" s="30">
        <v>71</v>
      </c>
      <c r="I22" s="30">
        <v>0</v>
      </c>
      <c r="J22" s="30">
        <v>4613</v>
      </c>
      <c r="K22" s="30">
        <v>4546</v>
      </c>
      <c r="L22" s="30">
        <v>67</v>
      </c>
      <c r="M22" s="30">
        <v>0</v>
      </c>
    </row>
    <row r="23" spans="1:13" ht="12" customHeight="1" x14ac:dyDescent="0.2">
      <c r="A23" s="95" t="s">
        <v>17</v>
      </c>
      <c r="B23" s="96">
        <v>10457</v>
      </c>
      <c r="C23" s="96">
        <v>8676</v>
      </c>
      <c r="D23" s="96">
        <v>310</v>
      </c>
      <c r="E23" s="96">
        <v>1471</v>
      </c>
      <c r="F23" s="96">
        <v>7969</v>
      </c>
      <c r="G23" s="96">
        <v>6801</v>
      </c>
      <c r="H23" s="96">
        <v>235</v>
      </c>
      <c r="I23" s="96">
        <v>933</v>
      </c>
      <c r="J23" s="96">
        <v>16647</v>
      </c>
      <c r="K23" s="96">
        <v>9829</v>
      </c>
      <c r="L23" s="96">
        <v>411</v>
      </c>
      <c r="M23" s="96">
        <v>6407</v>
      </c>
    </row>
    <row r="24" spans="1:13" ht="12" customHeight="1" x14ac:dyDescent="0.2">
      <c r="A24" s="29" t="s">
        <v>18</v>
      </c>
      <c r="B24" s="30">
        <v>14081</v>
      </c>
      <c r="C24" s="30">
        <v>12977</v>
      </c>
      <c r="D24" s="30">
        <v>222</v>
      </c>
      <c r="E24" s="30">
        <v>882</v>
      </c>
      <c r="F24" s="30">
        <v>22574</v>
      </c>
      <c r="G24" s="30">
        <v>19101</v>
      </c>
      <c r="H24" s="30">
        <v>328</v>
      </c>
      <c r="I24" s="30">
        <v>3145</v>
      </c>
      <c r="J24" s="30" t="s">
        <v>73</v>
      </c>
      <c r="K24" s="30" t="s">
        <v>73</v>
      </c>
      <c r="L24" s="30" t="s">
        <v>73</v>
      </c>
      <c r="M24" s="30" t="s">
        <v>73</v>
      </c>
    </row>
    <row r="25" spans="1:13" ht="12" customHeight="1" x14ac:dyDescent="0.2">
      <c r="A25" s="29" t="s">
        <v>99</v>
      </c>
      <c r="B25" s="30">
        <v>7877</v>
      </c>
      <c r="C25" s="30">
        <v>3577</v>
      </c>
      <c r="D25" s="30">
        <v>121</v>
      </c>
      <c r="E25" s="30">
        <v>4179</v>
      </c>
      <c r="F25" s="30">
        <v>35</v>
      </c>
      <c r="G25" s="30">
        <v>30</v>
      </c>
      <c r="H25" s="30">
        <v>5</v>
      </c>
      <c r="I25" s="30">
        <v>0</v>
      </c>
      <c r="J25" s="30">
        <v>8857</v>
      </c>
      <c r="K25" s="30">
        <v>3404</v>
      </c>
      <c r="L25" s="30">
        <v>127</v>
      </c>
      <c r="M25" s="30">
        <v>5326</v>
      </c>
    </row>
    <row r="26" spans="1:13" ht="12" customHeight="1" x14ac:dyDescent="0.2">
      <c r="A26" s="29" t="s">
        <v>19</v>
      </c>
      <c r="B26" s="30">
        <v>2082</v>
      </c>
      <c r="C26" s="30">
        <v>1923</v>
      </c>
      <c r="D26" s="30">
        <v>68</v>
      </c>
      <c r="E26" s="30">
        <v>91</v>
      </c>
      <c r="F26" s="30">
        <v>3190</v>
      </c>
      <c r="G26" s="30">
        <v>2981</v>
      </c>
      <c r="H26" s="30">
        <v>94</v>
      </c>
      <c r="I26" s="30">
        <v>115</v>
      </c>
      <c r="J26" s="30">
        <v>725</v>
      </c>
      <c r="K26" s="30">
        <v>433</v>
      </c>
      <c r="L26" s="30">
        <v>16</v>
      </c>
      <c r="M26" s="30">
        <v>276</v>
      </c>
    </row>
    <row r="27" spans="1:13" ht="12" customHeight="1" x14ac:dyDescent="0.2">
      <c r="A27" s="29" t="s">
        <v>20</v>
      </c>
      <c r="B27" s="30">
        <v>4307</v>
      </c>
      <c r="C27" s="30">
        <v>4045</v>
      </c>
      <c r="D27" s="30">
        <v>74</v>
      </c>
      <c r="E27" s="30">
        <v>188</v>
      </c>
      <c r="F27" s="30">
        <v>1930</v>
      </c>
      <c r="G27" s="30">
        <v>1730</v>
      </c>
      <c r="H27" s="30">
        <v>35</v>
      </c>
      <c r="I27" s="30">
        <v>165</v>
      </c>
      <c r="J27" s="30">
        <v>6654</v>
      </c>
      <c r="K27" s="30">
        <v>2822</v>
      </c>
      <c r="L27" s="30">
        <v>34</v>
      </c>
      <c r="M27" s="30">
        <v>3798</v>
      </c>
    </row>
    <row r="28" spans="1:13" ht="12" customHeight="1" x14ac:dyDescent="0.2">
      <c r="A28" s="29" t="s">
        <v>21</v>
      </c>
      <c r="B28" s="30">
        <v>14715</v>
      </c>
      <c r="C28" s="30">
        <v>3592</v>
      </c>
      <c r="D28" s="30">
        <v>11123</v>
      </c>
      <c r="E28" s="30">
        <v>0</v>
      </c>
      <c r="F28" s="30">
        <v>23377</v>
      </c>
      <c r="G28" s="30">
        <v>22955</v>
      </c>
      <c r="H28" s="30">
        <v>422</v>
      </c>
      <c r="I28" s="30">
        <v>0</v>
      </c>
      <c r="J28" s="30">
        <v>7193</v>
      </c>
      <c r="K28" s="30">
        <v>278</v>
      </c>
      <c r="L28" s="30">
        <v>2373</v>
      </c>
      <c r="M28" s="30">
        <v>4542</v>
      </c>
    </row>
    <row r="29" spans="1:13" ht="12" customHeight="1" x14ac:dyDescent="0.2">
      <c r="A29" s="29" t="s">
        <v>22</v>
      </c>
      <c r="B29" s="30">
        <v>4919</v>
      </c>
      <c r="C29" s="30">
        <v>2536</v>
      </c>
      <c r="D29" s="30">
        <v>35</v>
      </c>
      <c r="E29" s="30">
        <v>2348</v>
      </c>
      <c r="F29" s="30" t="s">
        <v>73</v>
      </c>
      <c r="G29" s="30" t="s">
        <v>73</v>
      </c>
      <c r="H29" s="30" t="s">
        <v>73</v>
      </c>
      <c r="I29" s="30" t="s">
        <v>73</v>
      </c>
      <c r="J29" s="30" t="s">
        <v>73</v>
      </c>
      <c r="K29" s="30" t="s">
        <v>73</v>
      </c>
      <c r="L29" s="30" t="s">
        <v>73</v>
      </c>
      <c r="M29" s="30" t="s">
        <v>73</v>
      </c>
    </row>
    <row r="30" spans="1:13" ht="12" customHeight="1" x14ac:dyDescent="0.2">
      <c r="A30" s="29" t="s">
        <v>23</v>
      </c>
      <c r="B30" s="30">
        <v>5898</v>
      </c>
      <c r="C30" s="30">
        <v>5150</v>
      </c>
      <c r="D30" s="30">
        <v>118</v>
      </c>
      <c r="E30" s="30">
        <v>630</v>
      </c>
      <c r="F30" s="30">
        <v>3319</v>
      </c>
      <c r="G30" s="30">
        <v>2819</v>
      </c>
      <c r="H30" s="30">
        <v>76</v>
      </c>
      <c r="I30" s="30">
        <v>424</v>
      </c>
      <c r="J30" s="30">
        <v>2956</v>
      </c>
      <c r="K30" s="30">
        <v>1493</v>
      </c>
      <c r="L30" s="30">
        <v>11</v>
      </c>
      <c r="M30" s="30">
        <v>1452</v>
      </c>
    </row>
    <row r="31" spans="1:13" ht="12" customHeight="1" x14ac:dyDescent="0.2">
      <c r="A31" s="29" t="s">
        <v>24</v>
      </c>
      <c r="B31" s="30">
        <v>2244</v>
      </c>
      <c r="C31" s="30">
        <v>2020</v>
      </c>
      <c r="D31" s="30">
        <v>63</v>
      </c>
      <c r="E31" s="30">
        <v>161</v>
      </c>
      <c r="F31" s="30">
        <v>2262</v>
      </c>
      <c r="G31" s="30">
        <v>2018</v>
      </c>
      <c r="H31" s="30">
        <v>77</v>
      </c>
      <c r="I31" s="30">
        <v>167</v>
      </c>
      <c r="J31" s="30">
        <v>2194</v>
      </c>
      <c r="K31" s="30">
        <v>1532</v>
      </c>
      <c r="L31" s="30">
        <v>51</v>
      </c>
      <c r="M31" s="30">
        <v>611</v>
      </c>
    </row>
    <row r="32" spans="1:13" ht="12" customHeight="1" x14ac:dyDescent="0.2">
      <c r="A32" s="29" t="s">
        <v>25</v>
      </c>
      <c r="B32" s="30">
        <v>2794</v>
      </c>
      <c r="C32" s="30">
        <v>2325</v>
      </c>
      <c r="D32" s="30">
        <v>38</v>
      </c>
      <c r="E32" s="30">
        <v>431</v>
      </c>
      <c r="F32" s="30">
        <v>1450</v>
      </c>
      <c r="G32" s="30">
        <v>1205</v>
      </c>
      <c r="H32" s="30">
        <v>30</v>
      </c>
      <c r="I32" s="30">
        <v>215</v>
      </c>
      <c r="J32" s="30">
        <v>2877</v>
      </c>
      <c r="K32" s="30">
        <v>1264</v>
      </c>
      <c r="L32" s="30">
        <v>17</v>
      </c>
      <c r="M32" s="30">
        <v>1596</v>
      </c>
    </row>
    <row r="33" spans="1:13" ht="12" customHeight="1" x14ac:dyDescent="0.2">
      <c r="A33" s="29" t="s">
        <v>26</v>
      </c>
      <c r="B33" s="30">
        <v>2693</v>
      </c>
      <c r="C33" s="30">
        <v>2578</v>
      </c>
      <c r="D33" s="30">
        <v>115</v>
      </c>
      <c r="E33" s="30">
        <v>0</v>
      </c>
      <c r="F33" s="30">
        <v>1052</v>
      </c>
      <c r="G33" s="30">
        <v>1009</v>
      </c>
      <c r="H33" s="30">
        <v>43</v>
      </c>
      <c r="I33" s="30">
        <v>0</v>
      </c>
      <c r="J33" s="30">
        <v>1721</v>
      </c>
      <c r="K33" s="30">
        <v>1637</v>
      </c>
      <c r="L33" s="30">
        <v>84</v>
      </c>
      <c r="M33" s="30">
        <v>0</v>
      </c>
    </row>
    <row r="34" spans="1:13" ht="12" customHeight="1" x14ac:dyDescent="0.2">
      <c r="A34" s="29" t="s">
        <v>27</v>
      </c>
      <c r="B34" s="30">
        <v>6958</v>
      </c>
      <c r="C34" s="30">
        <v>6524</v>
      </c>
      <c r="D34" s="30">
        <v>434</v>
      </c>
      <c r="E34" s="30">
        <v>0</v>
      </c>
      <c r="F34" s="30">
        <v>3036</v>
      </c>
      <c r="G34" s="30">
        <v>2922</v>
      </c>
      <c r="H34" s="30">
        <v>114</v>
      </c>
      <c r="I34" s="30">
        <v>0</v>
      </c>
      <c r="J34" s="30">
        <v>2648</v>
      </c>
      <c r="K34" s="30">
        <v>2100</v>
      </c>
      <c r="L34" s="30">
        <v>155</v>
      </c>
      <c r="M34" s="30">
        <v>393</v>
      </c>
    </row>
    <row r="35" spans="1:13" ht="12" customHeight="1" x14ac:dyDescent="0.2">
      <c r="A35" s="29" t="s">
        <v>28</v>
      </c>
      <c r="B35" s="30">
        <v>10901</v>
      </c>
      <c r="C35" s="30">
        <v>10542</v>
      </c>
      <c r="D35" s="30">
        <v>338</v>
      </c>
      <c r="E35" s="30">
        <v>21</v>
      </c>
      <c r="F35" s="30">
        <v>7832</v>
      </c>
      <c r="G35" s="30">
        <v>7524</v>
      </c>
      <c r="H35" s="30">
        <v>255</v>
      </c>
      <c r="I35" s="30">
        <v>53</v>
      </c>
      <c r="J35" s="30">
        <v>4988</v>
      </c>
      <c r="K35" s="30">
        <v>4399</v>
      </c>
      <c r="L35" s="30">
        <v>145</v>
      </c>
      <c r="M35" s="30">
        <v>444</v>
      </c>
    </row>
    <row r="36" spans="1:13" ht="12" customHeight="1" x14ac:dyDescent="0.2">
      <c r="A36" s="29" t="s">
        <v>29</v>
      </c>
      <c r="B36" s="30">
        <v>2719</v>
      </c>
      <c r="C36" s="30">
        <v>1931</v>
      </c>
      <c r="D36" s="30">
        <v>189</v>
      </c>
      <c r="E36" s="30">
        <v>599</v>
      </c>
      <c r="F36" s="30">
        <v>1882</v>
      </c>
      <c r="G36" s="30">
        <v>1535</v>
      </c>
      <c r="H36" s="30">
        <v>74</v>
      </c>
      <c r="I36" s="30">
        <v>273</v>
      </c>
      <c r="J36" s="30">
        <v>3187</v>
      </c>
      <c r="K36" s="30">
        <v>1892</v>
      </c>
      <c r="L36" s="30">
        <v>205</v>
      </c>
      <c r="M36" s="30">
        <v>1090</v>
      </c>
    </row>
    <row r="37" spans="1:13" ht="12" customHeight="1" x14ac:dyDescent="0.2">
      <c r="A37" s="29" t="s">
        <v>30</v>
      </c>
      <c r="B37" s="30">
        <v>7329</v>
      </c>
      <c r="C37" s="30">
        <v>4900</v>
      </c>
      <c r="D37" s="30">
        <v>65</v>
      </c>
      <c r="E37" s="30">
        <v>2364</v>
      </c>
      <c r="F37" s="30">
        <v>1382</v>
      </c>
      <c r="G37" s="30">
        <v>1222</v>
      </c>
      <c r="H37" s="30">
        <v>19</v>
      </c>
      <c r="I37" s="30">
        <v>141</v>
      </c>
      <c r="J37" s="30">
        <v>2024</v>
      </c>
      <c r="K37" s="30">
        <v>1439</v>
      </c>
      <c r="L37" s="30">
        <v>15</v>
      </c>
      <c r="M37" s="30">
        <v>570</v>
      </c>
    </row>
    <row r="38" spans="1:13" ht="12" customHeight="1" x14ac:dyDescent="0.2">
      <c r="A38" s="29" t="s">
        <v>31</v>
      </c>
      <c r="B38" s="30">
        <v>1521</v>
      </c>
      <c r="C38" s="30">
        <v>1468</v>
      </c>
      <c r="D38" s="30">
        <v>16</v>
      </c>
      <c r="E38" s="30">
        <v>37</v>
      </c>
      <c r="F38" s="30">
        <v>397</v>
      </c>
      <c r="G38" s="30">
        <v>362</v>
      </c>
      <c r="H38" s="30">
        <v>8</v>
      </c>
      <c r="I38" s="30">
        <v>27</v>
      </c>
      <c r="J38" s="30">
        <v>2611</v>
      </c>
      <c r="K38" s="30">
        <v>1942</v>
      </c>
      <c r="L38" s="30">
        <v>22</v>
      </c>
      <c r="M38" s="30">
        <v>647</v>
      </c>
    </row>
    <row r="39" spans="1:13" ht="12" customHeight="1" x14ac:dyDescent="0.2">
      <c r="A39" s="29" t="s">
        <v>100</v>
      </c>
      <c r="B39" s="30">
        <v>3239</v>
      </c>
      <c r="C39" s="30">
        <v>3030</v>
      </c>
      <c r="D39" s="30">
        <v>50</v>
      </c>
      <c r="E39" s="30">
        <v>159</v>
      </c>
      <c r="F39" s="30">
        <v>1094</v>
      </c>
      <c r="G39" s="30">
        <v>958</v>
      </c>
      <c r="H39" s="30">
        <v>22</v>
      </c>
      <c r="I39" s="30">
        <v>114</v>
      </c>
      <c r="J39" s="30">
        <v>4017</v>
      </c>
      <c r="K39" s="30">
        <v>2522</v>
      </c>
      <c r="L39" s="30">
        <v>40</v>
      </c>
      <c r="M39" s="30">
        <v>1455</v>
      </c>
    </row>
    <row r="40" spans="1:13" ht="12" customHeight="1" x14ac:dyDescent="0.2">
      <c r="A40" s="29" t="s">
        <v>32</v>
      </c>
      <c r="B40" s="30">
        <v>1171</v>
      </c>
      <c r="C40" s="30">
        <v>1155</v>
      </c>
      <c r="D40" s="30">
        <v>13</v>
      </c>
      <c r="E40" s="30">
        <v>3</v>
      </c>
      <c r="F40" s="30">
        <v>626</v>
      </c>
      <c r="G40" s="30">
        <v>618</v>
      </c>
      <c r="H40" s="30">
        <v>5</v>
      </c>
      <c r="I40" s="30">
        <v>3</v>
      </c>
      <c r="J40" s="30">
        <v>710</v>
      </c>
      <c r="K40" s="30">
        <v>701</v>
      </c>
      <c r="L40" s="30">
        <v>8</v>
      </c>
      <c r="M40" s="30">
        <v>1</v>
      </c>
    </row>
    <row r="41" spans="1:13" ht="12" customHeight="1" x14ac:dyDescent="0.2">
      <c r="A41" s="29" t="s">
        <v>33</v>
      </c>
      <c r="B41" s="30">
        <v>2398</v>
      </c>
      <c r="C41" s="30">
        <v>2004</v>
      </c>
      <c r="D41" s="30">
        <v>48</v>
      </c>
      <c r="E41" s="30">
        <v>346</v>
      </c>
      <c r="F41" s="30">
        <v>1388</v>
      </c>
      <c r="G41" s="30">
        <v>1213</v>
      </c>
      <c r="H41" s="30">
        <v>19</v>
      </c>
      <c r="I41" s="30">
        <v>156</v>
      </c>
      <c r="J41" s="30">
        <v>9409</v>
      </c>
      <c r="K41" s="30">
        <v>7363</v>
      </c>
      <c r="L41" s="30">
        <v>161</v>
      </c>
      <c r="M41" s="30">
        <v>1885</v>
      </c>
    </row>
    <row r="42" spans="1:13" ht="12" customHeight="1" x14ac:dyDescent="0.2">
      <c r="A42" s="93" t="s">
        <v>97</v>
      </c>
      <c r="B42" s="94">
        <v>182764</v>
      </c>
      <c r="C42" s="94">
        <v>137382</v>
      </c>
      <c r="D42" s="94">
        <v>14919</v>
      </c>
      <c r="E42" s="94">
        <v>30463</v>
      </c>
      <c r="F42" s="94">
        <v>129198</v>
      </c>
      <c r="G42" s="94">
        <v>103036</v>
      </c>
      <c r="H42" s="94">
        <v>2543</v>
      </c>
      <c r="I42" s="94">
        <v>23619</v>
      </c>
      <c r="J42" s="94">
        <v>122235</v>
      </c>
      <c r="K42" s="94">
        <v>68311</v>
      </c>
      <c r="L42" s="94">
        <v>4363</v>
      </c>
      <c r="M42" s="94">
        <v>49561</v>
      </c>
    </row>
    <row r="43" spans="1:13" ht="25.5" customHeight="1" x14ac:dyDescent="0.2">
      <c r="A43" s="67" t="s">
        <v>127</v>
      </c>
      <c r="B43" s="67"/>
      <c r="C43" s="67"/>
      <c r="D43" s="67"/>
      <c r="E43" s="67"/>
      <c r="F43" s="67"/>
      <c r="G43" s="67"/>
      <c r="H43" s="67"/>
      <c r="I43" s="67"/>
      <c r="J43" s="67"/>
      <c r="K43" s="67"/>
      <c r="L43" s="67"/>
      <c r="M43" s="67"/>
    </row>
    <row r="44" spans="1:13" ht="11.25" customHeight="1" x14ac:dyDescent="0.2">
      <c r="A44" s="67" t="s">
        <v>126</v>
      </c>
      <c r="B44" s="67"/>
      <c r="C44" s="67"/>
      <c r="D44" s="67"/>
      <c r="E44" s="67"/>
      <c r="F44" s="67"/>
      <c r="G44" s="67"/>
      <c r="H44" s="67"/>
      <c r="I44" s="67"/>
      <c r="J44" s="67"/>
      <c r="K44" s="67"/>
      <c r="L44" s="67"/>
      <c r="M44" s="67"/>
    </row>
    <row r="45" spans="1:13" ht="14.25" customHeight="1" x14ac:dyDescent="0.2">
      <c r="A45" s="67" t="s">
        <v>125</v>
      </c>
      <c r="B45" s="67"/>
      <c r="C45" s="67"/>
      <c r="D45" s="67"/>
      <c r="E45" s="67"/>
      <c r="F45" s="67"/>
      <c r="G45" s="67"/>
      <c r="H45" s="67"/>
      <c r="I45" s="67"/>
      <c r="J45" s="67"/>
      <c r="K45" s="67"/>
      <c r="L45" s="67"/>
      <c r="M45" s="67"/>
    </row>
    <row r="46" spans="1:13" ht="30" customHeight="1" x14ac:dyDescent="0.2">
      <c r="A46" s="67" t="s">
        <v>135</v>
      </c>
      <c r="B46" s="67"/>
      <c r="C46" s="67"/>
      <c r="D46" s="67"/>
      <c r="E46" s="67"/>
      <c r="F46" s="67"/>
      <c r="G46" s="67"/>
      <c r="H46" s="67"/>
      <c r="I46" s="67"/>
      <c r="J46" s="67"/>
      <c r="K46" s="67"/>
      <c r="L46" s="67"/>
      <c r="M46" s="67"/>
    </row>
    <row r="47" spans="1:13" ht="24" customHeight="1" x14ac:dyDescent="0.2">
      <c r="A47" s="67" t="s">
        <v>134</v>
      </c>
      <c r="B47" s="67"/>
      <c r="C47" s="67"/>
      <c r="D47" s="67"/>
      <c r="E47" s="67"/>
      <c r="F47" s="67"/>
      <c r="G47" s="67"/>
      <c r="H47" s="67"/>
      <c r="I47" s="67"/>
      <c r="J47" s="67"/>
      <c r="K47" s="67"/>
      <c r="L47" s="67"/>
      <c r="M47" s="67"/>
    </row>
    <row r="48" spans="1:13" ht="23.25" customHeight="1" x14ac:dyDescent="0.2">
      <c r="A48" s="67" t="s">
        <v>133</v>
      </c>
      <c r="B48" s="67"/>
      <c r="C48" s="67"/>
      <c r="D48" s="67"/>
      <c r="E48" s="67"/>
      <c r="F48" s="67"/>
      <c r="G48" s="67"/>
      <c r="H48" s="67"/>
      <c r="I48" s="67"/>
      <c r="J48" s="67"/>
      <c r="K48" s="67"/>
      <c r="L48" s="67"/>
      <c r="M48" s="67"/>
    </row>
    <row r="49" spans="1:1" x14ac:dyDescent="0.2">
      <c r="A49" s="16" t="s">
        <v>101</v>
      </c>
    </row>
  </sheetData>
  <mergeCells count="12">
    <mergeCell ref="A45:M45"/>
    <mergeCell ref="A46:M46"/>
    <mergeCell ref="A47:M47"/>
    <mergeCell ref="A48:M48"/>
    <mergeCell ref="A6:M6"/>
    <mergeCell ref="A7:M7"/>
    <mergeCell ref="A8:A9"/>
    <mergeCell ref="B8:E8"/>
    <mergeCell ref="F8:I8"/>
    <mergeCell ref="J8:M8"/>
    <mergeCell ref="A43:M43"/>
    <mergeCell ref="A44:M44"/>
  </mergeCells>
  <printOptions horizontalCentered="1"/>
  <pageMargins left="0.70866141732283472" right="0.70866141732283472" top="0.74803149606299213" bottom="0.74803149606299213" header="0.31496062992125984" footer="0.31496062992125984"/>
  <pageSetup scale="76" orientation="landscape" r:id="rId1"/>
  <headerFooter>
    <oddHeader>&amp;LInstituto de Información Estadística y Geográfica&amp;RPágina &amp;P de &amp;N</oddHeader>
    <oddFooter>&amp;L&amp;G&amp;Cwww.iieg.gob.mx&amp;R&amp;G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7"/>
  <sheetViews>
    <sheetView showGridLines="0" zoomScaleNormal="100" zoomScalePageLayoutView="90" workbookViewId="0">
      <selection activeCell="D4" sqref="D4"/>
    </sheetView>
  </sheetViews>
  <sheetFormatPr baseColWidth="10" defaultColWidth="9.140625" defaultRowHeight="11.25" x14ac:dyDescent="0.2"/>
  <cols>
    <col min="1" max="1" width="14" style="28" customWidth="1"/>
    <col min="2" max="2" width="7.42578125" style="28" customWidth="1"/>
    <col min="3" max="30" width="8" style="28" customWidth="1"/>
    <col min="31" max="31" width="9.140625" style="28" customWidth="1"/>
    <col min="32" max="32" width="11.7109375" style="28" customWidth="1"/>
    <col min="33" max="33" width="10.140625" style="28" bestFit="1" customWidth="1"/>
    <col min="34" max="16384" width="9.140625" style="28"/>
  </cols>
  <sheetData>
    <row r="1" spans="1:45"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row>
    <row r="2" spans="1:45" s="23" customFormat="1" ht="12.75" x14ac:dyDescent="0.2">
      <c r="A2" s="10" t="s">
        <v>249</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5"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row>
    <row r="4" spans="1:45"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row>
    <row r="5" spans="1:45" s="27" customFormat="1" x14ac:dyDescent="0.2">
      <c r="A5" s="1"/>
    </row>
    <row r="6" spans="1:45" ht="15.75" customHeight="1" x14ac:dyDescent="0.2">
      <c r="A6" s="48" t="s">
        <v>164</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row>
    <row r="7" spans="1:45" ht="15.75" customHeight="1" x14ac:dyDescent="0.2">
      <c r="A7" s="97">
        <v>2015</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row>
    <row r="8" spans="1:45" ht="24.95" customHeight="1" x14ac:dyDescent="0.2">
      <c r="A8" s="45" t="s">
        <v>131</v>
      </c>
      <c r="B8" s="45" t="s">
        <v>1</v>
      </c>
      <c r="C8" s="45" t="s">
        <v>163</v>
      </c>
      <c r="D8" s="45" t="s">
        <v>162</v>
      </c>
      <c r="E8" s="45" t="s">
        <v>161</v>
      </c>
      <c r="F8" s="45" t="s">
        <v>160</v>
      </c>
      <c r="G8" s="45" t="s">
        <v>159</v>
      </c>
      <c r="H8" s="45" t="s">
        <v>158</v>
      </c>
      <c r="I8" s="45" t="s">
        <v>157</v>
      </c>
      <c r="J8" s="45" t="s">
        <v>156</v>
      </c>
      <c r="K8" s="45" t="s">
        <v>155</v>
      </c>
      <c r="L8" s="45" t="s">
        <v>154</v>
      </c>
      <c r="M8" s="45" t="s">
        <v>34</v>
      </c>
      <c r="N8" s="45" t="s">
        <v>153</v>
      </c>
      <c r="O8" s="45" t="s">
        <v>35</v>
      </c>
      <c r="P8" s="45" t="s">
        <v>152</v>
      </c>
      <c r="Q8" s="45" t="s">
        <v>36</v>
      </c>
      <c r="R8" s="45" t="s">
        <v>151</v>
      </c>
      <c r="S8" s="45" t="s">
        <v>37</v>
      </c>
      <c r="T8" s="45" t="s">
        <v>150</v>
      </c>
      <c r="U8" s="45" t="s">
        <v>38</v>
      </c>
      <c r="V8" s="45" t="s">
        <v>149</v>
      </c>
      <c r="W8" s="45" t="s">
        <v>39</v>
      </c>
      <c r="X8" s="45" t="s">
        <v>148</v>
      </c>
      <c r="Y8" s="45" t="s">
        <v>40</v>
      </c>
      <c r="Z8" s="45" t="s">
        <v>147</v>
      </c>
      <c r="AA8" s="45" t="s">
        <v>146</v>
      </c>
      <c r="AB8" s="45" t="s">
        <v>145</v>
      </c>
      <c r="AC8" s="45" t="s">
        <v>144</v>
      </c>
      <c r="AD8" s="45" t="s">
        <v>143</v>
      </c>
      <c r="AE8" s="45" t="s">
        <v>119</v>
      </c>
      <c r="AF8" s="45" t="s">
        <v>142</v>
      </c>
      <c r="AG8" s="45" t="s">
        <v>141</v>
      </c>
    </row>
    <row r="9" spans="1:45" ht="17.25" customHeight="1" x14ac:dyDescent="0.2">
      <c r="A9" s="46" t="s">
        <v>131</v>
      </c>
      <c r="B9" s="46"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14" t="s">
        <v>2</v>
      </c>
      <c r="X9" s="14" t="s">
        <v>3</v>
      </c>
      <c r="Y9" s="14" t="s">
        <v>2</v>
      </c>
      <c r="Z9" s="14" t="s">
        <v>3</v>
      </c>
      <c r="AA9" s="14" t="s">
        <v>2</v>
      </c>
      <c r="AB9" s="14" t="s">
        <v>3</v>
      </c>
      <c r="AC9" s="14" t="s">
        <v>2</v>
      </c>
      <c r="AD9" s="14" t="s">
        <v>3</v>
      </c>
      <c r="AE9" s="46"/>
      <c r="AF9" s="46" t="s">
        <v>1</v>
      </c>
      <c r="AG9" s="46" t="s">
        <v>1</v>
      </c>
    </row>
    <row r="10" spans="1:45" ht="12" customHeight="1" x14ac:dyDescent="0.2">
      <c r="A10" s="29" t="s">
        <v>5</v>
      </c>
      <c r="B10" s="30" t="s">
        <v>73</v>
      </c>
      <c r="C10" s="30" t="s">
        <v>73</v>
      </c>
      <c r="D10" s="30" t="s">
        <v>73</v>
      </c>
      <c r="E10" s="30" t="s">
        <v>73</v>
      </c>
      <c r="F10" s="30" t="s">
        <v>73</v>
      </c>
      <c r="G10" s="30" t="s">
        <v>73</v>
      </c>
      <c r="H10" s="30" t="s">
        <v>73</v>
      </c>
      <c r="I10" s="30" t="s">
        <v>73</v>
      </c>
      <c r="J10" s="30" t="s">
        <v>73</v>
      </c>
      <c r="K10" s="30" t="s">
        <v>73</v>
      </c>
      <c r="L10" s="30" t="s">
        <v>73</v>
      </c>
      <c r="M10" s="30" t="s">
        <v>73</v>
      </c>
      <c r="N10" s="30" t="s">
        <v>73</v>
      </c>
      <c r="O10" s="30" t="s">
        <v>73</v>
      </c>
      <c r="P10" s="30" t="s">
        <v>73</v>
      </c>
      <c r="Q10" s="30" t="s">
        <v>73</v>
      </c>
      <c r="R10" s="30" t="s">
        <v>73</v>
      </c>
      <c r="S10" s="30" t="s">
        <v>73</v>
      </c>
      <c r="T10" s="30" t="s">
        <v>73</v>
      </c>
      <c r="U10" s="30" t="s">
        <v>73</v>
      </c>
      <c r="V10" s="30" t="s">
        <v>73</v>
      </c>
      <c r="W10" s="30" t="s">
        <v>73</v>
      </c>
      <c r="X10" s="30" t="s">
        <v>73</v>
      </c>
      <c r="Y10" s="30" t="s">
        <v>73</v>
      </c>
      <c r="Z10" s="30" t="s">
        <v>73</v>
      </c>
      <c r="AA10" s="30" t="s">
        <v>73</v>
      </c>
      <c r="AB10" s="30" t="s">
        <v>73</v>
      </c>
      <c r="AC10" s="30" t="s">
        <v>73</v>
      </c>
      <c r="AD10" s="30" t="s">
        <v>73</v>
      </c>
      <c r="AE10" s="30" t="s">
        <v>73</v>
      </c>
      <c r="AF10" s="30">
        <v>1287660.3930672437</v>
      </c>
      <c r="AG10" s="30" t="s">
        <v>73</v>
      </c>
    </row>
    <row r="11" spans="1:45" ht="12" customHeight="1" x14ac:dyDescent="0.2">
      <c r="A11" s="29" t="s">
        <v>14</v>
      </c>
      <c r="B11" s="30" t="s">
        <v>128</v>
      </c>
      <c r="C11" s="30" t="s">
        <v>128</v>
      </c>
      <c r="D11" s="30" t="s">
        <v>128</v>
      </c>
      <c r="E11" s="30" t="s">
        <v>128</v>
      </c>
      <c r="F11" s="30" t="s">
        <v>128</v>
      </c>
      <c r="G11" s="30" t="s">
        <v>128</v>
      </c>
      <c r="H11" s="30" t="s">
        <v>128</v>
      </c>
      <c r="I11" s="30" t="s">
        <v>128</v>
      </c>
      <c r="J11" s="30" t="s">
        <v>128</v>
      </c>
      <c r="K11" s="30" t="s">
        <v>128</v>
      </c>
      <c r="L11" s="30" t="s">
        <v>128</v>
      </c>
      <c r="M11" s="30" t="s">
        <v>128</v>
      </c>
      <c r="N11" s="30" t="s">
        <v>128</v>
      </c>
      <c r="O11" s="30" t="s">
        <v>128</v>
      </c>
      <c r="P11" s="30" t="s">
        <v>128</v>
      </c>
      <c r="Q11" s="30" t="s">
        <v>128</v>
      </c>
      <c r="R11" s="30" t="s">
        <v>128</v>
      </c>
      <c r="S11" s="30" t="s">
        <v>128</v>
      </c>
      <c r="T11" s="30" t="s">
        <v>128</v>
      </c>
      <c r="U11" s="30" t="s">
        <v>128</v>
      </c>
      <c r="V11" s="30" t="s">
        <v>128</v>
      </c>
      <c r="W11" s="30" t="s">
        <v>128</v>
      </c>
      <c r="X11" s="30" t="s">
        <v>128</v>
      </c>
      <c r="Y11" s="30" t="s">
        <v>128</v>
      </c>
      <c r="Z11" s="30" t="s">
        <v>128</v>
      </c>
      <c r="AA11" s="30" t="s">
        <v>128</v>
      </c>
      <c r="AB11" s="30" t="s">
        <v>128</v>
      </c>
      <c r="AC11" s="30" t="s">
        <v>128</v>
      </c>
      <c r="AD11" s="30" t="s">
        <v>128</v>
      </c>
      <c r="AE11" s="30" t="s">
        <v>73</v>
      </c>
      <c r="AF11" s="30">
        <v>5817614.1821218757</v>
      </c>
      <c r="AG11" s="30" t="s">
        <v>73</v>
      </c>
    </row>
    <row r="12" spans="1:45" ht="12" customHeight="1" x14ac:dyDescent="0.2">
      <c r="A12" s="29" t="s">
        <v>28</v>
      </c>
      <c r="B12" s="30">
        <v>7828</v>
      </c>
      <c r="C12" s="30">
        <v>139</v>
      </c>
      <c r="D12" s="30">
        <v>149</v>
      </c>
      <c r="E12" s="30">
        <v>262</v>
      </c>
      <c r="F12" s="30">
        <v>280</v>
      </c>
      <c r="G12" s="30">
        <v>286</v>
      </c>
      <c r="H12" s="30">
        <v>286</v>
      </c>
      <c r="I12" s="30">
        <v>258</v>
      </c>
      <c r="J12" s="30">
        <v>227</v>
      </c>
      <c r="K12" s="30">
        <v>187</v>
      </c>
      <c r="L12" s="30">
        <v>211</v>
      </c>
      <c r="M12" s="30">
        <v>208</v>
      </c>
      <c r="N12" s="30">
        <v>232</v>
      </c>
      <c r="O12" s="30">
        <v>240</v>
      </c>
      <c r="P12" s="30">
        <v>235</v>
      </c>
      <c r="Q12" s="30">
        <v>272</v>
      </c>
      <c r="R12" s="30">
        <v>212</v>
      </c>
      <c r="S12" s="30">
        <v>249</v>
      </c>
      <c r="T12" s="30">
        <v>227</v>
      </c>
      <c r="U12" s="30">
        <v>193</v>
      </c>
      <c r="V12" s="30">
        <v>131</v>
      </c>
      <c r="W12" s="30">
        <v>159</v>
      </c>
      <c r="X12" s="30">
        <v>93</v>
      </c>
      <c r="Y12" s="30">
        <v>132</v>
      </c>
      <c r="Z12" s="30">
        <v>95</v>
      </c>
      <c r="AA12" s="30">
        <v>246</v>
      </c>
      <c r="AB12" s="30">
        <v>117</v>
      </c>
      <c r="AC12" s="30">
        <v>1418</v>
      </c>
      <c r="AD12" s="30">
        <v>1084</v>
      </c>
      <c r="AE12" s="30">
        <f t="shared" ref="AE12:AE41" si="0">RANK(B12,$B$10:$B$41)</f>
        <v>4</v>
      </c>
      <c r="AF12" s="30">
        <v>2932821.2352289725</v>
      </c>
      <c r="AG12" s="30">
        <f t="shared" ref="AG12:AG41" si="1">+B12/AF12*100000</f>
        <v>266.91023325834755</v>
      </c>
    </row>
    <row r="13" spans="1:45" ht="12" customHeight="1" x14ac:dyDescent="0.2">
      <c r="A13" s="29" t="s">
        <v>20</v>
      </c>
      <c r="B13" s="30">
        <v>3256</v>
      </c>
      <c r="C13" s="30">
        <v>39</v>
      </c>
      <c r="D13" s="30">
        <v>38</v>
      </c>
      <c r="E13" s="30">
        <v>68</v>
      </c>
      <c r="F13" s="30">
        <v>73</v>
      </c>
      <c r="G13" s="30">
        <v>79</v>
      </c>
      <c r="H13" s="30">
        <v>85</v>
      </c>
      <c r="I13" s="30">
        <v>74</v>
      </c>
      <c r="J13" s="30">
        <v>109</v>
      </c>
      <c r="K13" s="30">
        <v>98</v>
      </c>
      <c r="L13" s="30">
        <v>83</v>
      </c>
      <c r="M13" s="30">
        <v>123</v>
      </c>
      <c r="N13" s="30">
        <v>112</v>
      </c>
      <c r="O13" s="30">
        <v>120</v>
      </c>
      <c r="P13" s="30">
        <v>111</v>
      </c>
      <c r="Q13" s="30">
        <v>143</v>
      </c>
      <c r="R13" s="30">
        <v>92</v>
      </c>
      <c r="S13" s="30">
        <v>133</v>
      </c>
      <c r="T13" s="30">
        <v>82</v>
      </c>
      <c r="U13" s="30">
        <v>107</v>
      </c>
      <c r="V13" s="30">
        <v>68</v>
      </c>
      <c r="W13" s="30">
        <v>113</v>
      </c>
      <c r="X13" s="30">
        <v>73</v>
      </c>
      <c r="Y13" s="30">
        <v>101</v>
      </c>
      <c r="Z13" s="30">
        <v>42</v>
      </c>
      <c r="AA13" s="30">
        <v>226</v>
      </c>
      <c r="AB13" s="30">
        <v>97</v>
      </c>
      <c r="AC13" s="30">
        <v>431</v>
      </c>
      <c r="AD13" s="30">
        <v>336</v>
      </c>
      <c r="AE13" s="30">
        <f t="shared" si="0"/>
        <v>12</v>
      </c>
      <c r="AF13" s="30">
        <v>1223796.9980990104</v>
      </c>
      <c r="AG13" s="30">
        <f t="shared" si="1"/>
        <v>266.05719780794686</v>
      </c>
    </row>
    <row r="14" spans="1:45" ht="12" customHeight="1" x14ac:dyDescent="0.2">
      <c r="A14" s="29" t="s">
        <v>7</v>
      </c>
      <c r="B14" s="30">
        <v>1865</v>
      </c>
      <c r="C14" s="30">
        <v>590</v>
      </c>
      <c r="D14" s="30">
        <v>532</v>
      </c>
      <c r="E14" s="30">
        <v>6</v>
      </c>
      <c r="F14" s="30">
        <v>13</v>
      </c>
      <c r="G14" s="30">
        <v>9</v>
      </c>
      <c r="H14" s="30">
        <v>21</v>
      </c>
      <c r="I14" s="30">
        <v>13</v>
      </c>
      <c r="J14" s="30">
        <v>21</v>
      </c>
      <c r="K14" s="30">
        <v>17</v>
      </c>
      <c r="L14" s="30">
        <v>22</v>
      </c>
      <c r="M14" s="30">
        <v>28</v>
      </c>
      <c r="N14" s="30">
        <v>48</v>
      </c>
      <c r="O14" s="30">
        <v>34</v>
      </c>
      <c r="P14" s="30">
        <v>66</v>
      </c>
      <c r="Q14" s="30">
        <v>41</v>
      </c>
      <c r="R14" s="30">
        <v>71</v>
      </c>
      <c r="S14" s="30">
        <v>40</v>
      </c>
      <c r="T14" s="30">
        <v>53</v>
      </c>
      <c r="U14" s="30">
        <v>43</v>
      </c>
      <c r="V14" s="30">
        <v>34</v>
      </c>
      <c r="W14" s="30">
        <v>34</v>
      </c>
      <c r="X14" s="30">
        <v>18</v>
      </c>
      <c r="Y14" s="30">
        <v>23</v>
      </c>
      <c r="Z14" s="30">
        <v>10</v>
      </c>
      <c r="AA14" s="30">
        <v>44</v>
      </c>
      <c r="AB14" s="30">
        <v>21</v>
      </c>
      <c r="AC14" s="30">
        <v>9</v>
      </c>
      <c r="AD14" s="30">
        <v>4</v>
      </c>
      <c r="AE14" s="30">
        <f t="shared" si="0"/>
        <v>23</v>
      </c>
      <c r="AF14" s="30">
        <v>763928.55404889572</v>
      </c>
      <c r="AG14" s="30">
        <f t="shared" si="1"/>
        <v>244.13277787763246</v>
      </c>
    </row>
    <row r="15" spans="1:45" ht="12" customHeight="1" x14ac:dyDescent="0.2">
      <c r="A15" s="29" t="s">
        <v>11</v>
      </c>
      <c r="B15" s="30">
        <v>8871</v>
      </c>
      <c r="C15" s="30" t="s">
        <v>73</v>
      </c>
      <c r="D15" s="30" t="s">
        <v>73</v>
      </c>
      <c r="E15" s="30" t="s">
        <v>73</v>
      </c>
      <c r="F15" s="30" t="s">
        <v>73</v>
      </c>
      <c r="G15" s="30" t="s">
        <v>73</v>
      </c>
      <c r="H15" s="30">
        <v>4</v>
      </c>
      <c r="I15" s="30">
        <v>2</v>
      </c>
      <c r="J15" s="30">
        <v>6</v>
      </c>
      <c r="K15" s="30">
        <v>4</v>
      </c>
      <c r="L15" s="30">
        <v>7</v>
      </c>
      <c r="M15" s="30">
        <v>6</v>
      </c>
      <c r="N15" s="30">
        <v>9</v>
      </c>
      <c r="O15" s="30">
        <v>3</v>
      </c>
      <c r="P15" s="30">
        <v>5</v>
      </c>
      <c r="Q15" s="30">
        <v>6</v>
      </c>
      <c r="R15" s="30">
        <v>8</v>
      </c>
      <c r="S15" s="30">
        <v>2</v>
      </c>
      <c r="T15" s="30">
        <v>11</v>
      </c>
      <c r="U15" s="30">
        <v>8</v>
      </c>
      <c r="V15" s="30">
        <v>6</v>
      </c>
      <c r="W15" s="30">
        <v>5</v>
      </c>
      <c r="X15" s="30">
        <v>5</v>
      </c>
      <c r="Y15" s="30">
        <v>7</v>
      </c>
      <c r="Z15" s="30">
        <v>4</v>
      </c>
      <c r="AA15" s="30">
        <v>2</v>
      </c>
      <c r="AB15" s="30">
        <v>9</v>
      </c>
      <c r="AC15" s="30">
        <v>5494</v>
      </c>
      <c r="AD15" s="30">
        <v>3258</v>
      </c>
      <c r="AE15" s="30">
        <f t="shared" si="0"/>
        <v>3</v>
      </c>
      <c r="AF15" s="30">
        <v>3710129.0375143681</v>
      </c>
      <c r="AG15" s="30">
        <f t="shared" si="1"/>
        <v>239.10219591562242</v>
      </c>
    </row>
    <row r="16" spans="1:45" ht="12" customHeight="1" x14ac:dyDescent="0.2">
      <c r="A16" s="29" t="s">
        <v>27</v>
      </c>
      <c r="B16" s="30">
        <v>5572</v>
      </c>
      <c r="C16" s="30">
        <v>1825</v>
      </c>
      <c r="D16" s="30">
        <v>1746</v>
      </c>
      <c r="E16" s="30">
        <v>41</v>
      </c>
      <c r="F16" s="30">
        <v>59</v>
      </c>
      <c r="G16" s="30">
        <v>60</v>
      </c>
      <c r="H16" s="30">
        <v>97</v>
      </c>
      <c r="I16" s="30">
        <v>109</v>
      </c>
      <c r="J16" s="30">
        <v>166</v>
      </c>
      <c r="K16" s="30">
        <v>83</v>
      </c>
      <c r="L16" s="30">
        <v>82</v>
      </c>
      <c r="M16" s="30">
        <v>72</v>
      </c>
      <c r="N16" s="30">
        <v>93</v>
      </c>
      <c r="O16" s="30">
        <v>86</v>
      </c>
      <c r="P16" s="30">
        <v>95</v>
      </c>
      <c r="Q16" s="30">
        <v>72</v>
      </c>
      <c r="R16" s="30">
        <v>84</v>
      </c>
      <c r="S16" s="30">
        <v>81</v>
      </c>
      <c r="T16" s="30">
        <v>81</v>
      </c>
      <c r="U16" s="30">
        <v>61</v>
      </c>
      <c r="V16" s="30">
        <v>57</v>
      </c>
      <c r="W16" s="30">
        <v>63</v>
      </c>
      <c r="X16" s="30">
        <v>42</v>
      </c>
      <c r="Y16" s="30">
        <v>52</v>
      </c>
      <c r="Z16" s="30">
        <v>23</v>
      </c>
      <c r="AA16" s="30">
        <v>108</v>
      </c>
      <c r="AB16" s="30">
        <v>46</v>
      </c>
      <c r="AC16" s="30">
        <v>121</v>
      </c>
      <c r="AD16" s="30">
        <v>67</v>
      </c>
      <c r="AE16" s="30">
        <f t="shared" si="0"/>
        <v>8</v>
      </c>
      <c r="AF16" s="30">
        <v>2984571.4628783371</v>
      </c>
      <c r="AG16" s="30">
        <f t="shared" si="1"/>
        <v>186.69346903914752</v>
      </c>
    </row>
    <row r="17" spans="1:33" ht="12" customHeight="1" x14ac:dyDescent="0.2">
      <c r="A17" s="29" t="s">
        <v>6</v>
      </c>
      <c r="B17" s="30">
        <v>6280</v>
      </c>
      <c r="C17" s="30">
        <v>42</v>
      </c>
      <c r="D17" s="30">
        <v>30</v>
      </c>
      <c r="E17" s="30">
        <v>69</v>
      </c>
      <c r="F17" s="30">
        <v>86</v>
      </c>
      <c r="G17" s="30">
        <v>75</v>
      </c>
      <c r="H17" s="30">
        <v>103</v>
      </c>
      <c r="I17" s="30">
        <v>140</v>
      </c>
      <c r="J17" s="30">
        <v>128</v>
      </c>
      <c r="K17" s="30">
        <v>238</v>
      </c>
      <c r="L17" s="30">
        <v>239</v>
      </c>
      <c r="M17" s="30">
        <v>326</v>
      </c>
      <c r="N17" s="30">
        <v>284</v>
      </c>
      <c r="O17" s="30">
        <v>338</v>
      </c>
      <c r="P17" s="30">
        <v>272</v>
      </c>
      <c r="Q17" s="30">
        <v>296</v>
      </c>
      <c r="R17" s="30">
        <v>274</v>
      </c>
      <c r="S17" s="30">
        <v>322</v>
      </c>
      <c r="T17" s="30">
        <v>219</v>
      </c>
      <c r="U17" s="30">
        <v>247</v>
      </c>
      <c r="V17" s="30">
        <v>187</v>
      </c>
      <c r="W17" s="30">
        <v>217</v>
      </c>
      <c r="X17" s="30">
        <v>156</v>
      </c>
      <c r="Y17" s="30">
        <v>166</v>
      </c>
      <c r="Z17" s="30">
        <v>106</v>
      </c>
      <c r="AA17" s="30">
        <v>276</v>
      </c>
      <c r="AB17" s="30">
        <v>164</v>
      </c>
      <c r="AC17" s="30">
        <v>936</v>
      </c>
      <c r="AD17" s="30">
        <v>344</v>
      </c>
      <c r="AE17" s="30">
        <f t="shared" si="0"/>
        <v>6</v>
      </c>
      <c r="AF17" s="30">
        <v>3484150.1867470127</v>
      </c>
      <c r="AG17" s="30">
        <f t="shared" si="1"/>
        <v>180.24481332314039</v>
      </c>
    </row>
    <row r="18" spans="1:33" s="31" customFormat="1" ht="12" customHeight="1" x14ac:dyDescent="0.2">
      <c r="A18" s="29" t="s">
        <v>99</v>
      </c>
      <c r="B18" s="30">
        <v>7399</v>
      </c>
      <c r="C18" s="30">
        <v>16</v>
      </c>
      <c r="D18" s="30">
        <v>17</v>
      </c>
      <c r="E18" s="30">
        <v>42</v>
      </c>
      <c r="F18" s="30">
        <v>58</v>
      </c>
      <c r="G18" s="30">
        <v>62</v>
      </c>
      <c r="H18" s="30">
        <v>102</v>
      </c>
      <c r="I18" s="30">
        <v>90</v>
      </c>
      <c r="J18" s="30">
        <v>125</v>
      </c>
      <c r="K18" s="30">
        <v>140</v>
      </c>
      <c r="L18" s="30">
        <v>115</v>
      </c>
      <c r="M18" s="30">
        <v>163</v>
      </c>
      <c r="N18" s="30">
        <v>109</v>
      </c>
      <c r="O18" s="30">
        <v>131</v>
      </c>
      <c r="P18" s="30">
        <v>112</v>
      </c>
      <c r="Q18" s="30">
        <v>133</v>
      </c>
      <c r="R18" s="30">
        <v>111</v>
      </c>
      <c r="S18" s="30">
        <v>134</v>
      </c>
      <c r="T18" s="30">
        <v>95</v>
      </c>
      <c r="U18" s="30">
        <v>91</v>
      </c>
      <c r="V18" s="30">
        <v>86</v>
      </c>
      <c r="W18" s="30">
        <v>99</v>
      </c>
      <c r="X18" s="30">
        <v>65</v>
      </c>
      <c r="Y18" s="30">
        <v>89</v>
      </c>
      <c r="Z18" s="30">
        <v>70</v>
      </c>
      <c r="AA18" s="30">
        <v>598</v>
      </c>
      <c r="AB18" s="30">
        <v>246</v>
      </c>
      <c r="AC18" s="30">
        <v>2881</v>
      </c>
      <c r="AD18" s="30">
        <v>1419</v>
      </c>
      <c r="AE18" s="30">
        <f t="shared" si="0"/>
        <v>5</v>
      </c>
      <c r="AF18" s="30">
        <v>4596498.7545803189</v>
      </c>
      <c r="AG18" s="30">
        <f t="shared" si="1"/>
        <v>160.97034710663294</v>
      </c>
    </row>
    <row r="19" spans="1:33" ht="12" customHeight="1" x14ac:dyDescent="0.2">
      <c r="A19" s="29" t="s">
        <v>13</v>
      </c>
      <c r="B19" s="30">
        <v>2732</v>
      </c>
      <c r="C19" s="30">
        <v>4</v>
      </c>
      <c r="D19" s="30">
        <v>5</v>
      </c>
      <c r="E19" s="30">
        <v>5</v>
      </c>
      <c r="F19" s="30">
        <v>9</v>
      </c>
      <c r="G19" s="30">
        <v>6</v>
      </c>
      <c r="H19" s="30">
        <v>15</v>
      </c>
      <c r="I19" s="30">
        <v>4</v>
      </c>
      <c r="J19" s="30">
        <v>7</v>
      </c>
      <c r="K19" s="30">
        <v>7</v>
      </c>
      <c r="L19" s="30">
        <v>9</v>
      </c>
      <c r="M19" s="30">
        <v>15</v>
      </c>
      <c r="N19" s="30">
        <v>9</v>
      </c>
      <c r="O19" s="30">
        <v>18</v>
      </c>
      <c r="P19" s="30">
        <v>11</v>
      </c>
      <c r="Q19" s="30">
        <v>20</v>
      </c>
      <c r="R19" s="30">
        <v>10</v>
      </c>
      <c r="S19" s="30">
        <v>17</v>
      </c>
      <c r="T19" s="30">
        <v>6</v>
      </c>
      <c r="U19" s="30">
        <v>13</v>
      </c>
      <c r="V19" s="30">
        <v>5</v>
      </c>
      <c r="W19" s="30">
        <v>11</v>
      </c>
      <c r="X19" s="30">
        <v>10</v>
      </c>
      <c r="Y19" s="30">
        <v>15</v>
      </c>
      <c r="Z19" s="30">
        <v>8</v>
      </c>
      <c r="AA19" s="30">
        <v>29</v>
      </c>
      <c r="AB19" s="30">
        <v>15</v>
      </c>
      <c r="AC19" s="30">
        <v>1161</v>
      </c>
      <c r="AD19" s="30">
        <v>1288</v>
      </c>
      <c r="AE19" s="30">
        <f t="shared" si="0"/>
        <v>17</v>
      </c>
      <c r="AF19" s="30">
        <v>1764726.205976624</v>
      </c>
      <c r="AG19" s="30">
        <f t="shared" si="1"/>
        <v>154.81155041204099</v>
      </c>
    </row>
    <row r="20" spans="1:33" ht="12" customHeight="1" x14ac:dyDescent="0.2">
      <c r="A20" s="29" t="s">
        <v>12</v>
      </c>
      <c r="B20" s="30">
        <v>12364</v>
      </c>
      <c r="C20" s="30">
        <v>50</v>
      </c>
      <c r="D20" s="30">
        <v>47</v>
      </c>
      <c r="E20" s="30">
        <v>77</v>
      </c>
      <c r="F20" s="30">
        <v>138</v>
      </c>
      <c r="G20" s="30">
        <v>126</v>
      </c>
      <c r="H20" s="30">
        <v>188</v>
      </c>
      <c r="I20" s="30">
        <v>552</v>
      </c>
      <c r="J20" s="30">
        <v>452</v>
      </c>
      <c r="K20" s="30">
        <v>812</v>
      </c>
      <c r="L20" s="30">
        <v>714</v>
      </c>
      <c r="M20" s="30">
        <v>855</v>
      </c>
      <c r="N20" s="30">
        <v>689</v>
      </c>
      <c r="O20" s="30">
        <v>833</v>
      </c>
      <c r="P20" s="30">
        <v>628</v>
      </c>
      <c r="Q20" s="30">
        <v>745</v>
      </c>
      <c r="R20" s="30">
        <v>491</v>
      </c>
      <c r="S20" s="30">
        <v>611</v>
      </c>
      <c r="T20" s="30">
        <v>460</v>
      </c>
      <c r="U20" s="30">
        <v>474</v>
      </c>
      <c r="V20" s="30">
        <v>310</v>
      </c>
      <c r="W20" s="30">
        <v>330</v>
      </c>
      <c r="X20" s="30">
        <v>256</v>
      </c>
      <c r="Y20" s="30">
        <v>249</v>
      </c>
      <c r="Z20" s="30">
        <v>157</v>
      </c>
      <c r="AA20" s="30">
        <v>440</v>
      </c>
      <c r="AB20" s="30">
        <v>354</v>
      </c>
      <c r="AC20" s="30">
        <v>762</v>
      </c>
      <c r="AD20" s="30">
        <v>564</v>
      </c>
      <c r="AE20" s="30">
        <f t="shared" si="0"/>
        <v>1</v>
      </c>
      <c r="AF20" s="30">
        <v>8854599.5123709086</v>
      </c>
      <c r="AG20" s="30">
        <f t="shared" si="1"/>
        <v>139.63364444350137</v>
      </c>
    </row>
    <row r="21" spans="1:33" ht="12" customHeight="1" x14ac:dyDescent="0.2">
      <c r="A21" s="29" t="s">
        <v>33</v>
      </c>
      <c r="B21" s="30">
        <v>2103</v>
      </c>
      <c r="C21" s="30">
        <v>18</v>
      </c>
      <c r="D21" s="30">
        <v>9</v>
      </c>
      <c r="E21" s="30">
        <v>37</v>
      </c>
      <c r="F21" s="30">
        <v>28</v>
      </c>
      <c r="G21" s="30">
        <v>30</v>
      </c>
      <c r="H21" s="30">
        <v>54</v>
      </c>
      <c r="I21" s="30">
        <v>59</v>
      </c>
      <c r="J21" s="30">
        <v>43</v>
      </c>
      <c r="K21" s="30">
        <v>62</v>
      </c>
      <c r="L21" s="30">
        <v>61</v>
      </c>
      <c r="M21" s="30">
        <v>77</v>
      </c>
      <c r="N21" s="30">
        <v>54</v>
      </c>
      <c r="O21" s="30">
        <v>88</v>
      </c>
      <c r="P21" s="30">
        <v>61</v>
      </c>
      <c r="Q21" s="30">
        <v>77</v>
      </c>
      <c r="R21" s="30">
        <v>58</v>
      </c>
      <c r="S21" s="30">
        <v>95</v>
      </c>
      <c r="T21" s="30">
        <v>71</v>
      </c>
      <c r="U21" s="30">
        <v>76</v>
      </c>
      <c r="V21" s="30">
        <v>48</v>
      </c>
      <c r="W21" s="30">
        <v>58</v>
      </c>
      <c r="X21" s="30">
        <v>47</v>
      </c>
      <c r="Y21" s="30">
        <v>56</v>
      </c>
      <c r="Z21" s="30">
        <v>30</v>
      </c>
      <c r="AA21" s="30">
        <v>122</v>
      </c>
      <c r="AB21" s="30">
        <v>62</v>
      </c>
      <c r="AC21" s="30">
        <v>430</v>
      </c>
      <c r="AD21" s="30">
        <v>192</v>
      </c>
      <c r="AE21" s="30">
        <f t="shared" si="0"/>
        <v>19</v>
      </c>
      <c r="AF21" s="30">
        <v>1576067.8819739893</v>
      </c>
      <c r="AG21" s="30">
        <f t="shared" si="1"/>
        <v>133.43333901113701</v>
      </c>
    </row>
    <row r="22" spans="1:33" ht="12" customHeight="1" x14ac:dyDescent="0.2">
      <c r="A22" s="29" t="s">
        <v>25</v>
      </c>
      <c r="B22" s="30">
        <v>1977</v>
      </c>
      <c r="C22" s="30">
        <v>13</v>
      </c>
      <c r="D22" s="30">
        <v>22</v>
      </c>
      <c r="E22" s="30">
        <v>57</v>
      </c>
      <c r="F22" s="30">
        <v>55</v>
      </c>
      <c r="G22" s="30">
        <v>31</v>
      </c>
      <c r="H22" s="30">
        <v>60</v>
      </c>
      <c r="I22" s="30">
        <v>38</v>
      </c>
      <c r="J22" s="30">
        <v>53</v>
      </c>
      <c r="K22" s="30">
        <v>68</v>
      </c>
      <c r="L22" s="30">
        <v>68</v>
      </c>
      <c r="M22" s="30">
        <v>58</v>
      </c>
      <c r="N22" s="30">
        <v>83</v>
      </c>
      <c r="O22" s="30">
        <v>70</v>
      </c>
      <c r="P22" s="30">
        <v>71</v>
      </c>
      <c r="Q22" s="30">
        <v>64</v>
      </c>
      <c r="R22" s="30">
        <v>71</v>
      </c>
      <c r="S22" s="30">
        <v>69</v>
      </c>
      <c r="T22" s="30">
        <v>64</v>
      </c>
      <c r="U22" s="30">
        <v>62</v>
      </c>
      <c r="V22" s="30">
        <v>42</v>
      </c>
      <c r="W22" s="30">
        <v>44</v>
      </c>
      <c r="X22" s="30">
        <v>35</v>
      </c>
      <c r="Y22" s="30">
        <v>29</v>
      </c>
      <c r="Z22" s="30">
        <v>20</v>
      </c>
      <c r="AA22" s="30">
        <v>31</v>
      </c>
      <c r="AB22" s="30">
        <v>16</v>
      </c>
      <c r="AC22" s="30">
        <v>352</v>
      </c>
      <c r="AD22" s="30">
        <v>331</v>
      </c>
      <c r="AE22" s="30">
        <f t="shared" si="0"/>
        <v>21</v>
      </c>
      <c r="AF22" s="30">
        <v>1574823.6120658019</v>
      </c>
      <c r="AG22" s="30">
        <f t="shared" si="1"/>
        <v>125.53786880339166</v>
      </c>
    </row>
    <row r="23" spans="1:33" ht="12" customHeight="1" x14ac:dyDescent="0.2">
      <c r="A23" s="29" t="s">
        <v>8</v>
      </c>
      <c r="B23" s="30">
        <v>1113</v>
      </c>
      <c r="C23" s="30">
        <v>5</v>
      </c>
      <c r="D23" s="30">
        <v>5</v>
      </c>
      <c r="E23" s="30">
        <v>4</v>
      </c>
      <c r="F23" s="30">
        <v>5</v>
      </c>
      <c r="G23" s="30">
        <v>4</v>
      </c>
      <c r="H23" s="30">
        <v>14</v>
      </c>
      <c r="I23" s="30">
        <v>26</v>
      </c>
      <c r="J23" s="30">
        <v>24</v>
      </c>
      <c r="K23" s="30">
        <v>35</v>
      </c>
      <c r="L23" s="30">
        <v>45</v>
      </c>
      <c r="M23" s="30">
        <v>36</v>
      </c>
      <c r="N23" s="30">
        <v>56</v>
      </c>
      <c r="O23" s="30">
        <v>46</v>
      </c>
      <c r="P23" s="30">
        <v>75</v>
      </c>
      <c r="Q23" s="30">
        <v>62</v>
      </c>
      <c r="R23" s="30">
        <v>55</v>
      </c>
      <c r="S23" s="30">
        <v>38</v>
      </c>
      <c r="T23" s="30">
        <v>68</v>
      </c>
      <c r="U23" s="30">
        <v>44</v>
      </c>
      <c r="V23" s="30">
        <v>36</v>
      </c>
      <c r="W23" s="30">
        <v>35</v>
      </c>
      <c r="X23" s="30">
        <v>14</v>
      </c>
      <c r="Y23" s="30">
        <v>29</v>
      </c>
      <c r="Z23" s="30">
        <v>15</v>
      </c>
      <c r="AA23" s="30">
        <v>53</v>
      </c>
      <c r="AB23" s="30">
        <v>25</v>
      </c>
      <c r="AC23" s="30">
        <v>130</v>
      </c>
      <c r="AD23" s="30">
        <v>129</v>
      </c>
      <c r="AE23" s="30">
        <f t="shared" si="0"/>
        <v>28</v>
      </c>
      <c r="AF23" s="30">
        <v>907878.12853422505</v>
      </c>
      <c r="AG23" s="30">
        <f t="shared" si="1"/>
        <v>122.59354697716373</v>
      </c>
    </row>
    <row r="24" spans="1:33" ht="12" customHeight="1" x14ac:dyDescent="0.2">
      <c r="A24" s="29" t="s">
        <v>31</v>
      </c>
      <c r="B24" s="30">
        <v>1535</v>
      </c>
      <c r="C24" s="30">
        <v>32</v>
      </c>
      <c r="D24" s="30">
        <v>38</v>
      </c>
      <c r="E24" s="30">
        <v>64</v>
      </c>
      <c r="F24" s="30">
        <v>49</v>
      </c>
      <c r="G24" s="30">
        <v>51</v>
      </c>
      <c r="H24" s="30">
        <v>60</v>
      </c>
      <c r="I24" s="30">
        <v>38</v>
      </c>
      <c r="J24" s="30">
        <v>52</v>
      </c>
      <c r="K24" s="30">
        <v>50</v>
      </c>
      <c r="L24" s="30">
        <v>37</v>
      </c>
      <c r="M24" s="30">
        <v>66</v>
      </c>
      <c r="N24" s="30">
        <v>42</v>
      </c>
      <c r="O24" s="30">
        <v>78</v>
      </c>
      <c r="P24" s="30">
        <v>54</v>
      </c>
      <c r="Q24" s="30">
        <v>74</v>
      </c>
      <c r="R24" s="30">
        <v>50</v>
      </c>
      <c r="S24" s="30">
        <v>82</v>
      </c>
      <c r="T24" s="30">
        <v>49</v>
      </c>
      <c r="U24" s="30">
        <v>76</v>
      </c>
      <c r="V24" s="30">
        <v>38</v>
      </c>
      <c r="W24" s="30">
        <v>59</v>
      </c>
      <c r="X24" s="30">
        <v>43</v>
      </c>
      <c r="Y24" s="30">
        <v>38</v>
      </c>
      <c r="Z24" s="30">
        <v>34</v>
      </c>
      <c r="AA24" s="30">
        <v>87</v>
      </c>
      <c r="AB24" s="30">
        <v>64</v>
      </c>
      <c r="AC24" s="30">
        <v>85</v>
      </c>
      <c r="AD24" s="30">
        <v>45</v>
      </c>
      <c r="AE24" s="30">
        <f t="shared" si="0"/>
        <v>25</v>
      </c>
      <c r="AF24" s="30">
        <v>1278308.0537271916</v>
      </c>
      <c r="AG24" s="30">
        <f t="shared" si="1"/>
        <v>120.08060150480676</v>
      </c>
    </row>
    <row r="25" spans="1:33" ht="12" customHeight="1" x14ac:dyDescent="0.2">
      <c r="A25" s="29" t="s">
        <v>16</v>
      </c>
      <c r="B25" s="30">
        <v>3211</v>
      </c>
      <c r="C25" s="30">
        <v>83</v>
      </c>
      <c r="D25" s="30">
        <v>76</v>
      </c>
      <c r="E25" s="30">
        <v>139</v>
      </c>
      <c r="F25" s="30">
        <v>167</v>
      </c>
      <c r="G25" s="30">
        <v>131</v>
      </c>
      <c r="H25" s="30">
        <v>181</v>
      </c>
      <c r="I25" s="30">
        <v>132</v>
      </c>
      <c r="J25" s="30">
        <v>148</v>
      </c>
      <c r="K25" s="30">
        <v>106</v>
      </c>
      <c r="L25" s="30">
        <v>120</v>
      </c>
      <c r="M25" s="30">
        <v>105</v>
      </c>
      <c r="N25" s="30">
        <v>114</v>
      </c>
      <c r="O25" s="30">
        <v>122</v>
      </c>
      <c r="P25" s="30">
        <v>112</v>
      </c>
      <c r="Q25" s="30">
        <v>119</v>
      </c>
      <c r="R25" s="30">
        <v>110</v>
      </c>
      <c r="S25" s="30">
        <v>116</v>
      </c>
      <c r="T25" s="30">
        <v>122</v>
      </c>
      <c r="U25" s="30">
        <v>115</v>
      </c>
      <c r="V25" s="30">
        <v>88</v>
      </c>
      <c r="W25" s="30">
        <v>93</v>
      </c>
      <c r="X25" s="30">
        <v>62</v>
      </c>
      <c r="Y25" s="30">
        <v>73</v>
      </c>
      <c r="Z25" s="30">
        <v>37</v>
      </c>
      <c r="AA25" s="30">
        <v>165</v>
      </c>
      <c r="AB25" s="30">
        <v>64</v>
      </c>
      <c r="AC25" s="30">
        <v>190</v>
      </c>
      <c r="AD25" s="30">
        <v>121</v>
      </c>
      <c r="AE25" s="30">
        <f t="shared" si="0"/>
        <v>13</v>
      </c>
      <c r="AF25" s="30">
        <v>2878369.2257882496</v>
      </c>
      <c r="AG25" s="30">
        <f t="shared" si="1"/>
        <v>111.55622326807843</v>
      </c>
    </row>
    <row r="26" spans="1:33" ht="12" customHeight="1" x14ac:dyDescent="0.2">
      <c r="A26" s="29" t="s">
        <v>15</v>
      </c>
      <c r="B26" s="30">
        <v>3927</v>
      </c>
      <c r="C26" s="30">
        <v>104</v>
      </c>
      <c r="D26" s="30">
        <v>106</v>
      </c>
      <c r="E26" s="30">
        <v>165</v>
      </c>
      <c r="F26" s="30">
        <v>176</v>
      </c>
      <c r="G26" s="30">
        <v>139</v>
      </c>
      <c r="H26" s="30">
        <v>157</v>
      </c>
      <c r="I26" s="30">
        <v>96</v>
      </c>
      <c r="J26" s="30">
        <v>159</v>
      </c>
      <c r="K26" s="30">
        <v>91</v>
      </c>
      <c r="L26" s="30">
        <v>177</v>
      </c>
      <c r="M26" s="30">
        <v>113</v>
      </c>
      <c r="N26" s="30">
        <v>207</v>
      </c>
      <c r="O26" s="30">
        <v>103</v>
      </c>
      <c r="P26" s="30">
        <v>217</v>
      </c>
      <c r="Q26" s="30">
        <v>109</v>
      </c>
      <c r="R26" s="30">
        <v>201</v>
      </c>
      <c r="S26" s="30">
        <v>114</v>
      </c>
      <c r="T26" s="30">
        <v>137</v>
      </c>
      <c r="U26" s="30">
        <v>87</v>
      </c>
      <c r="V26" s="30">
        <v>100</v>
      </c>
      <c r="W26" s="30">
        <v>83</v>
      </c>
      <c r="X26" s="30">
        <v>83</v>
      </c>
      <c r="Y26" s="30">
        <v>89</v>
      </c>
      <c r="Z26" s="30">
        <v>52</v>
      </c>
      <c r="AA26" s="30">
        <v>166</v>
      </c>
      <c r="AB26" s="30">
        <v>112</v>
      </c>
      <c r="AC26" s="30">
        <v>303</v>
      </c>
      <c r="AD26" s="30">
        <v>281</v>
      </c>
      <c r="AE26" s="30">
        <f t="shared" si="0"/>
        <v>10</v>
      </c>
      <c r="AF26" s="30">
        <v>3568138.6853127871</v>
      </c>
      <c r="AG26" s="30">
        <f t="shared" si="1"/>
        <v>110.05738135023624</v>
      </c>
    </row>
    <row r="27" spans="1:33" ht="12" customHeight="1" x14ac:dyDescent="0.2">
      <c r="A27" s="29" t="s">
        <v>22</v>
      </c>
      <c r="B27" s="30">
        <v>3453</v>
      </c>
      <c r="C27" s="30" t="s">
        <v>73</v>
      </c>
      <c r="D27" s="30" t="s">
        <v>73</v>
      </c>
      <c r="E27" s="30" t="s">
        <v>73</v>
      </c>
      <c r="F27" s="30">
        <v>2</v>
      </c>
      <c r="G27" s="30">
        <v>3</v>
      </c>
      <c r="H27" s="30">
        <v>1</v>
      </c>
      <c r="I27" s="30" t="s">
        <v>73</v>
      </c>
      <c r="J27" s="30">
        <v>4</v>
      </c>
      <c r="K27" s="30" t="s">
        <v>73</v>
      </c>
      <c r="L27" s="30">
        <v>1</v>
      </c>
      <c r="M27" s="30">
        <v>3</v>
      </c>
      <c r="N27" s="30" t="s">
        <v>73</v>
      </c>
      <c r="O27" s="30" t="s">
        <v>73</v>
      </c>
      <c r="P27" s="30">
        <v>1</v>
      </c>
      <c r="Q27" s="30" t="s">
        <v>73</v>
      </c>
      <c r="R27" s="30">
        <v>1</v>
      </c>
      <c r="S27" s="30">
        <v>1</v>
      </c>
      <c r="T27" s="30" t="s">
        <v>73</v>
      </c>
      <c r="U27" s="30">
        <v>1</v>
      </c>
      <c r="V27" s="30" t="s">
        <v>73</v>
      </c>
      <c r="W27" s="30" t="s">
        <v>73</v>
      </c>
      <c r="X27" s="30" t="s">
        <v>73</v>
      </c>
      <c r="Y27" s="30">
        <v>1</v>
      </c>
      <c r="Z27" s="30" t="s">
        <v>73</v>
      </c>
      <c r="AA27" s="30" t="s">
        <v>73</v>
      </c>
      <c r="AB27" s="30" t="s">
        <v>73</v>
      </c>
      <c r="AC27" s="30">
        <v>1884</v>
      </c>
      <c r="AD27" s="30">
        <v>1550</v>
      </c>
      <c r="AE27" s="30">
        <f t="shared" si="0"/>
        <v>11</v>
      </c>
      <c r="AF27" s="30">
        <v>4012295.2331307037</v>
      </c>
      <c r="AG27" s="30">
        <f t="shared" si="1"/>
        <v>86.060466624877492</v>
      </c>
    </row>
    <row r="28" spans="1:33" ht="12" customHeight="1" x14ac:dyDescent="0.2">
      <c r="A28" s="29" t="s">
        <v>24</v>
      </c>
      <c r="B28" s="30">
        <v>1661</v>
      </c>
      <c r="C28" s="30">
        <v>14</v>
      </c>
      <c r="D28" s="30">
        <v>12</v>
      </c>
      <c r="E28" s="30">
        <v>26</v>
      </c>
      <c r="F28" s="30">
        <v>27</v>
      </c>
      <c r="G28" s="30">
        <v>17</v>
      </c>
      <c r="H28" s="30">
        <v>31</v>
      </c>
      <c r="I28" s="30">
        <v>37</v>
      </c>
      <c r="J28" s="30">
        <v>29</v>
      </c>
      <c r="K28" s="30">
        <v>70</v>
      </c>
      <c r="L28" s="30">
        <v>41</v>
      </c>
      <c r="M28" s="30">
        <v>71</v>
      </c>
      <c r="N28" s="30">
        <v>59</v>
      </c>
      <c r="O28" s="30">
        <v>78</v>
      </c>
      <c r="P28" s="30">
        <v>55</v>
      </c>
      <c r="Q28" s="30">
        <v>62</v>
      </c>
      <c r="R28" s="30">
        <v>40</v>
      </c>
      <c r="S28" s="30">
        <v>64</v>
      </c>
      <c r="T28" s="30">
        <v>32</v>
      </c>
      <c r="U28" s="30">
        <v>53</v>
      </c>
      <c r="V28" s="30">
        <v>25</v>
      </c>
      <c r="W28" s="30">
        <v>45</v>
      </c>
      <c r="X28" s="30">
        <v>30</v>
      </c>
      <c r="Y28" s="30">
        <v>27</v>
      </c>
      <c r="Z28" s="30">
        <v>19</v>
      </c>
      <c r="AA28" s="30">
        <v>52</v>
      </c>
      <c r="AB28" s="30">
        <v>28</v>
      </c>
      <c r="AC28" s="30">
        <v>340</v>
      </c>
      <c r="AD28" s="30">
        <v>277</v>
      </c>
      <c r="AE28" s="30">
        <f t="shared" si="0"/>
        <v>24</v>
      </c>
      <c r="AF28" s="30">
        <v>2004471.5032107667</v>
      </c>
      <c r="AG28" s="30">
        <f t="shared" si="1"/>
        <v>82.864735035614459</v>
      </c>
    </row>
    <row r="29" spans="1:33" ht="12" customHeight="1" x14ac:dyDescent="0.2">
      <c r="A29" s="29" t="s">
        <v>29</v>
      </c>
      <c r="B29" s="30">
        <v>1949</v>
      </c>
      <c r="C29" s="30">
        <v>580</v>
      </c>
      <c r="D29" s="30">
        <v>661</v>
      </c>
      <c r="E29" s="30">
        <v>36</v>
      </c>
      <c r="F29" s="30">
        <v>54</v>
      </c>
      <c r="G29" s="30">
        <v>15</v>
      </c>
      <c r="H29" s="30">
        <v>59</v>
      </c>
      <c r="I29" s="30">
        <v>38</v>
      </c>
      <c r="J29" s="30">
        <v>65</v>
      </c>
      <c r="K29" s="30">
        <v>36</v>
      </c>
      <c r="L29" s="30">
        <v>40</v>
      </c>
      <c r="M29" s="30">
        <v>37</v>
      </c>
      <c r="N29" s="30">
        <v>33</v>
      </c>
      <c r="O29" s="30">
        <v>27</v>
      </c>
      <c r="P29" s="30">
        <v>18</v>
      </c>
      <c r="Q29" s="30">
        <v>24</v>
      </c>
      <c r="R29" s="30">
        <v>12</v>
      </c>
      <c r="S29" s="30">
        <v>17</v>
      </c>
      <c r="T29" s="30">
        <v>12</v>
      </c>
      <c r="U29" s="30">
        <v>15</v>
      </c>
      <c r="V29" s="30">
        <v>9</v>
      </c>
      <c r="W29" s="30">
        <v>4</v>
      </c>
      <c r="X29" s="30">
        <v>3</v>
      </c>
      <c r="Y29" s="30">
        <v>4</v>
      </c>
      <c r="Z29" s="30">
        <v>5</v>
      </c>
      <c r="AA29" s="30">
        <v>32</v>
      </c>
      <c r="AB29" s="30">
        <v>73</v>
      </c>
      <c r="AC29" s="30">
        <v>14</v>
      </c>
      <c r="AD29" s="30">
        <v>26</v>
      </c>
      <c r="AE29" s="30">
        <f t="shared" si="0"/>
        <v>22</v>
      </c>
      <c r="AF29" s="30">
        <v>2383899.6587564242</v>
      </c>
      <c r="AG29" s="30">
        <f t="shared" si="1"/>
        <v>81.75679680313003</v>
      </c>
    </row>
    <row r="30" spans="1:33" ht="12" customHeight="1" x14ac:dyDescent="0.2">
      <c r="A30" s="95" t="s">
        <v>17</v>
      </c>
      <c r="B30" s="96">
        <v>6210</v>
      </c>
      <c r="C30" s="96">
        <v>31</v>
      </c>
      <c r="D30" s="96">
        <v>44</v>
      </c>
      <c r="E30" s="96">
        <v>51</v>
      </c>
      <c r="F30" s="96">
        <v>72</v>
      </c>
      <c r="G30" s="96">
        <v>54</v>
      </c>
      <c r="H30" s="96">
        <v>107</v>
      </c>
      <c r="I30" s="96">
        <v>130</v>
      </c>
      <c r="J30" s="96">
        <v>145</v>
      </c>
      <c r="K30" s="96">
        <v>183</v>
      </c>
      <c r="L30" s="96">
        <v>190</v>
      </c>
      <c r="M30" s="96">
        <v>236</v>
      </c>
      <c r="N30" s="96">
        <v>185</v>
      </c>
      <c r="O30" s="96">
        <v>222</v>
      </c>
      <c r="P30" s="96">
        <v>178</v>
      </c>
      <c r="Q30" s="96">
        <v>205</v>
      </c>
      <c r="R30" s="96">
        <v>168</v>
      </c>
      <c r="S30" s="96">
        <v>198</v>
      </c>
      <c r="T30" s="96">
        <v>156</v>
      </c>
      <c r="U30" s="96">
        <v>169</v>
      </c>
      <c r="V30" s="96">
        <v>120</v>
      </c>
      <c r="W30" s="96">
        <v>163</v>
      </c>
      <c r="X30" s="96">
        <v>99</v>
      </c>
      <c r="Y30" s="96">
        <v>101</v>
      </c>
      <c r="Z30" s="96">
        <v>65</v>
      </c>
      <c r="AA30" s="96">
        <v>255</v>
      </c>
      <c r="AB30" s="96">
        <v>161</v>
      </c>
      <c r="AC30" s="96">
        <v>1498</v>
      </c>
      <c r="AD30" s="96">
        <v>1024</v>
      </c>
      <c r="AE30" s="96">
        <f t="shared" si="0"/>
        <v>7</v>
      </c>
      <c r="AF30" s="96">
        <v>7931266.5926989857</v>
      </c>
      <c r="AG30" s="96">
        <f t="shared" si="1"/>
        <v>78.297708536446464</v>
      </c>
    </row>
    <row r="31" spans="1:33" ht="12" customHeight="1" x14ac:dyDescent="0.2">
      <c r="A31" s="29" t="s">
        <v>19</v>
      </c>
      <c r="B31" s="30">
        <v>1487</v>
      </c>
      <c r="C31" s="30">
        <v>4</v>
      </c>
      <c r="D31" s="30">
        <v>7</v>
      </c>
      <c r="E31" s="30">
        <v>4</v>
      </c>
      <c r="F31" s="30">
        <v>14</v>
      </c>
      <c r="G31" s="30">
        <v>11</v>
      </c>
      <c r="H31" s="30">
        <v>13</v>
      </c>
      <c r="I31" s="30">
        <v>8</v>
      </c>
      <c r="J31" s="30">
        <v>19</v>
      </c>
      <c r="K31" s="30">
        <v>8</v>
      </c>
      <c r="L31" s="30">
        <v>10</v>
      </c>
      <c r="M31" s="30">
        <v>8</v>
      </c>
      <c r="N31" s="30">
        <v>13</v>
      </c>
      <c r="O31" s="30">
        <v>8</v>
      </c>
      <c r="P31" s="30">
        <v>6</v>
      </c>
      <c r="Q31" s="30">
        <v>7</v>
      </c>
      <c r="R31" s="30">
        <v>10</v>
      </c>
      <c r="S31" s="30">
        <v>11</v>
      </c>
      <c r="T31" s="30">
        <v>3</v>
      </c>
      <c r="U31" s="30">
        <v>4</v>
      </c>
      <c r="V31" s="30">
        <v>4</v>
      </c>
      <c r="W31" s="30">
        <v>8</v>
      </c>
      <c r="X31" s="30">
        <v>3</v>
      </c>
      <c r="Y31" s="30">
        <v>4</v>
      </c>
      <c r="Z31" s="30">
        <v>4</v>
      </c>
      <c r="AA31" s="30">
        <v>12</v>
      </c>
      <c r="AB31" s="30">
        <v>13</v>
      </c>
      <c r="AC31" s="30">
        <v>607</v>
      </c>
      <c r="AD31" s="30">
        <v>664</v>
      </c>
      <c r="AE31" s="30">
        <f t="shared" si="0"/>
        <v>26</v>
      </c>
      <c r="AF31" s="30">
        <v>1920350.3397457623</v>
      </c>
      <c r="AG31" s="30">
        <f t="shared" si="1"/>
        <v>77.433787430519885</v>
      </c>
    </row>
    <row r="32" spans="1:33" ht="12" customHeight="1" x14ac:dyDescent="0.2">
      <c r="A32" s="29" t="s">
        <v>26</v>
      </c>
      <c r="B32" s="30">
        <v>1986</v>
      </c>
      <c r="C32" s="30" t="s">
        <v>73</v>
      </c>
      <c r="D32" s="30" t="s">
        <v>73</v>
      </c>
      <c r="E32" s="30" t="s">
        <v>73</v>
      </c>
      <c r="F32" s="30" t="s">
        <v>73</v>
      </c>
      <c r="G32" s="30" t="s">
        <v>73</v>
      </c>
      <c r="H32" s="30" t="s">
        <v>73</v>
      </c>
      <c r="I32" s="30" t="s">
        <v>73</v>
      </c>
      <c r="J32" s="30" t="s">
        <v>73</v>
      </c>
      <c r="K32" s="30" t="s">
        <v>73</v>
      </c>
      <c r="L32" s="30" t="s">
        <v>73</v>
      </c>
      <c r="M32" s="30" t="s">
        <v>73</v>
      </c>
      <c r="N32" s="30" t="s">
        <v>73</v>
      </c>
      <c r="O32" s="30" t="s">
        <v>73</v>
      </c>
      <c r="P32" s="30" t="s">
        <v>73</v>
      </c>
      <c r="Q32" s="30" t="s">
        <v>73</v>
      </c>
      <c r="R32" s="30" t="s">
        <v>73</v>
      </c>
      <c r="S32" s="30" t="s">
        <v>73</v>
      </c>
      <c r="T32" s="30" t="s">
        <v>73</v>
      </c>
      <c r="U32" s="30" t="s">
        <v>73</v>
      </c>
      <c r="V32" s="30" t="s">
        <v>73</v>
      </c>
      <c r="W32" s="30" t="s">
        <v>73</v>
      </c>
      <c r="X32" s="30" t="s">
        <v>73</v>
      </c>
      <c r="Y32" s="30" t="s">
        <v>73</v>
      </c>
      <c r="Z32" s="30" t="s">
        <v>73</v>
      </c>
      <c r="AA32" s="30" t="s">
        <v>73</v>
      </c>
      <c r="AB32" s="30" t="s">
        <v>73</v>
      </c>
      <c r="AC32" s="30">
        <v>1172</v>
      </c>
      <c r="AD32" s="30">
        <v>814</v>
      </c>
      <c r="AE32" s="30">
        <f t="shared" si="0"/>
        <v>20</v>
      </c>
      <c r="AF32" s="30">
        <v>2753477.8702381123</v>
      </c>
      <c r="AG32" s="30">
        <f t="shared" si="1"/>
        <v>72.126964282747508</v>
      </c>
    </row>
    <row r="33" spans="1:33" ht="12" customHeight="1" x14ac:dyDescent="0.2">
      <c r="A33" s="29" t="s">
        <v>30</v>
      </c>
      <c r="B33" s="30">
        <v>2348</v>
      </c>
      <c r="C33" s="30" t="s">
        <v>73</v>
      </c>
      <c r="D33" s="30" t="s">
        <v>73</v>
      </c>
      <c r="E33" s="30" t="s">
        <v>73</v>
      </c>
      <c r="F33" s="30" t="s">
        <v>73</v>
      </c>
      <c r="G33" s="30" t="s">
        <v>73</v>
      </c>
      <c r="H33" s="30" t="s">
        <v>73</v>
      </c>
      <c r="I33" s="30" t="s">
        <v>73</v>
      </c>
      <c r="J33" s="30" t="s">
        <v>73</v>
      </c>
      <c r="K33" s="30" t="s">
        <v>73</v>
      </c>
      <c r="L33" s="30" t="s">
        <v>73</v>
      </c>
      <c r="M33" s="30" t="s">
        <v>73</v>
      </c>
      <c r="N33" s="30" t="s">
        <v>73</v>
      </c>
      <c r="O33" s="30" t="s">
        <v>73</v>
      </c>
      <c r="P33" s="30" t="s">
        <v>73</v>
      </c>
      <c r="Q33" s="30" t="s">
        <v>73</v>
      </c>
      <c r="R33" s="30" t="s">
        <v>73</v>
      </c>
      <c r="S33" s="30" t="s">
        <v>73</v>
      </c>
      <c r="T33" s="30" t="s">
        <v>73</v>
      </c>
      <c r="U33" s="30" t="s">
        <v>73</v>
      </c>
      <c r="V33" s="30" t="s">
        <v>73</v>
      </c>
      <c r="W33" s="30" t="s">
        <v>73</v>
      </c>
      <c r="X33" s="30" t="s">
        <v>73</v>
      </c>
      <c r="Y33" s="30" t="s">
        <v>73</v>
      </c>
      <c r="Z33" s="30" t="s">
        <v>73</v>
      </c>
      <c r="AA33" s="30" t="s">
        <v>73</v>
      </c>
      <c r="AB33" s="30" t="s">
        <v>73</v>
      </c>
      <c r="AC33" s="30">
        <v>1404</v>
      </c>
      <c r="AD33" s="30">
        <v>944</v>
      </c>
      <c r="AE33" s="30">
        <f t="shared" si="0"/>
        <v>18</v>
      </c>
      <c r="AF33" s="30">
        <v>3543365.6625596941</v>
      </c>
      <c r="AG33" s="30">
        <f t="shared" si="1"/>
        <v>66.264682327587579</v>
      </c>
    </row>
    <row r="34" spans="1:33" ht="12" customHeight="1" x14ac:dyDescent="0.2">
      <c r="A34" s="29" t="s">
        <v>23</v>
      </c>
      <c r="B34" s="30">
        <v>4073</v>
      </c>
      <c r="C34" s="30">
        <v>2</v>
      </c>
      <c r="D34" s="30">
        <v>3</v>
      </c>
      <c r="E34" s="30">
        <v>7</v>
      </c>
      <c r="F34" s="30">
        <v>12</v>
      </c>
      <c r="G34" s="30">
        <v>22</v>
      </c>
      <c r="H34" s="30">
        <v>38</v>
      </c>
      <c r="I34" s="30">
        <v>28</v>
      </c>
      <c r="J34" s="30">
        <v>48</v>
      </c>
      <c r="K34" s="30">
        <v>78</v>
      </c>
      <c r="L34" s="30">
        <v>69</v>
      </c>
      <c r="M34" s="30">
        <v>121</v>
      </c>
      <c r="N34" s="30">
        <v>97</v>
      </c>
      <c r="O34" s="30">
        <v>124</v>
      </c>
      <c r="P34" s="30">
        <v>98</v>
      </c>
      <c r="Q34" s="30">
        <v>119</v>
      </c>
      <c r="R34" s="30">
        <v>94</v>
      </c>
      <c r="S34" s="30">
        <v>99</v>
      </c>
      <c r="T34" s="30">
        <v>72</v>
      </c>
      <c r="U34" s="30">
        <v>61</v>
      </c>
      <c r="V34" s="30">
        <v>47</v>
      </c>
      <c r="W34" s="30">
        <v>37</v>
      </c>
      <c r="X34" s="30">
        <v>33</v>
      </c>
      <c r="Y34" s="30">
        <v>30</v>
      </c>
      <c r="Z34" s="30">
        <v>22</v>
      </c>
      <c r="AA34" s="30">
        <v>55</v>
      </c>
      <c r="AB34" s="30">
        <v>48</v>
      </c>
      <c r="AC34" s="30">
        <v>1306</v>
      </c>
      <c r="AD34" s="30">
        <v>1303</v>
      </c>
      <c r="AE34" s="30">
        <f t="shared" si="0"/>
        <v>9</v>
      </c>
      <c r="AF34" s="30">
        <v>6193836.188820174</v>
      </c>
      <c r="AG34" s="30">
        <f t="shared" si="1"/>
        <v>65.758923481892097</v>
      </c>
    </row>
    <row r="35" spans="1:33" ht="12" customHeight="1" x14ac:dyDescent="0.2">
      <c r="A35" s="29" t="s">
        <v>18</v>
      </c>
      <c r="B35" s="30">
        <v>10751</v>
      </c>
      <c r="C35" s="30">
        <v>8</v>
      </c>
      <c r="D35" s="30">
        <v>5</v>
      </c>
      <c r="E35" s="30">
        <v>4</v>
      </c>
      <c r="F35" s="30">
        <v>6</v>
      </c>
      <c r="G35" s="30">
        <v>8</v>
      </c>
      <c r="H35" s="30">
        <v>18</v>
      </c>
      <c r="I35" s="30">
        <v>21</v>
      </c>
      <c r="J35" s="30">
        <v>23</v>
      </c>
      <c r="K35" s="30">
        <v>60</v>
      </c>
      <c r="L35" s="30">
        <v>48</v>
      </c>
      <c r="M35" s="30">
        <v>69</v>
      </c>
      <c r="N35" s="30">
        <v>44</v>
      </c>
      <c r="O35" s="30">
        <v>59</v>
      </c>
      <c r="P35" s="30">
        <v>36</v>
      </c>
      <c r="Q35" s="30">
        <v>64</v>
      </c>
      <c r="R35" s="30">
        <v>35</v>
      </c>
      <c r="S35" s="30">
        <v>32</v>
      </c>
      <c r="T35" s="30">
        <v>25</v>
      </c>
      <c r="U35" s="30">
        <v>42</v>
      </c>
      <c r="V35" s="30">
        <v>25</v>
      </c>
      <c r="W35" s="30">
        <v>33</v>
      </c>
      <c r="X35" s="30">
        <v>19</v>
      </c>
      <c r="Y35" s="30">
        <v>19</v>
      </c>
      <c r="Z35" s="30">
        <v>16</v>
      </c>
      <c r="AA35" s="30">
        <v>6763</v>
      </c>
      <c r="AB35" s="30">
        <v>3254</v>
      </c>
      <c r="AC35" s="30">
        <v>0</v>
      </c>
      <c r="AD35" s="30">
        <v>15</v>
      </c>
      <c r="AE35" s="30">
        <f t="shared" si="0"/>
        <v>2</v>
      </c>
      <c r="AF35" s="30">
        <v>16870388.243942987</v>
      </c>
      <c r="AG35" s="30">
        <f t="shared" si="1"/>
        <v>63.727045545972878</v>
      </c>
    </row>
    <row r="36" spans="1:33" ht="12" customHeight="1" x14ac:dyDescent="0.2">
      <c r="A36" s="29" t="s">
        <v>21</v>
      </c>
      <c r="B36" s="30">
        <v>3163</v>
      </c>
      <c r="C36" s="30">
        <v>3</v>
      </c>
      <c r="D36" s="30">
        <v>5</v>
      </c>
      <c r="E36" s="30">
        <v>972</v>
      </c>
      <c r="F36" s="30">
        <v>1287</v>
      </c>
      <c r="G36" s="30">
        <v>5</v>
      </c>
      <c r="H36" s="30">
        <v>16</v>
      </c>
      <c r="I36" s="30">
        <v>13</v>
      </c>
      <c r="J36" s="30">
        <v>17</v>
      </c>
      <c r="K36" s="30">
        <v>11</v>
      </c>
      <c r="L36" s="30">
        <v>28</v>
      </c>
      <c r="M36" s="30">
        <v>17</v>
      </c>
      <c r="N36" s="30">
        <v>33</v>
      </c>
      <c r="O36" s="30">
        <v>19</v>
      </c>
      <c r="P36" s="30">
        <v>30</v>
      </c>
      <c r="Q36" s="30">
        <v>12</v>
      </c>
      <c r="R36" s="30">
        <v>35</v>
      </c>
      <c r="S36" s="30">
        <v>14</v>
      </c>
      <c r="T36" s="30">
        <v>30</v>
      </c>
      <c r="U36" s="30">
        <v>15</v>
      </c>
      <c r="V36" s="30">
        <v>18</v>
      </c>
      <c r="W36" s="30">
        <v>10</v>
      </c>
      <c r="X36" s="30">
        <v>15</v>
      </c>
      <c r="Y36" s="30">
        <v>10</v>
      </c>
      <c r="Z36" s="30">
        <v>8</v>
      </c>
      <c r="AA36" s="30">
        <v>265</v>
      </c>
      <c r="AB36" s="30">
        <v>272</v>
      </c>
      <c r="AC36" s="30">
        <v>2</v>
      </c>
      <c r="AD36" s="30">
        <v>1</v>
      </c>
      <c r="AE36" s="30">
        <f t="shared" si="0"/>
        <v>15</v>
      </c>
      <c r="AF36" s="30">
        <v>5085848.1830675611</v>
      </c>
      <c r="AG36" s="30">
        <f t="shared" si="1"/>
        <v>62.192182820766327</v>
      </c>
    </row>
    <row r="37" spans="1:33" ht="12" customHeight="1" x14ac:dyDescent="0.2">
      <c r="A37" s="29" t="s">
        <v>10</v>
      </c>
      <c r="B37" s="30">
        <v>2882</v>
      </c>
      <c r="C37" s="30">
        <v>52</v>
      </c>
      <c r="D37" s="30">
        <v>44</v>
      </c>
      <c r="E37" s="30">
        <v>88</v>
      </c>
      <c r="F37" s="30">
        <v>115</v>
      </c>
      <c r="G37" s="30">
        <v>65</v>
      </c>
      <c r="H37" s="30">
        <v>148</v>
      </c>
      <c r="I37" s="30">
        <v>80</v>
      </c>
      <c r="J37" s="30">
        <v>135</v>
      </c>
      <c r="K37" s="30">
        <v>90</v>
      </c>
      <c r="L37" s="30">
        <v>147</v>
      </c>
      <c r="M37" s="30">
        <v>122</v>
      </c>
      <c r="N37" s="30">
        <v>126</v>
      </c>
      <c r="O37" s="30">
        <v>96</v>
      </c>
      <c r="P37" s="30">
        <v>124</v>
      </c>
      <c r="Q37" s="30">
        <v>101</v>
      </c>
      <c r="R37" s="30">
        <v>105</v>
      </c>
      <c r="S37" s="30">
        <v>103</v>
      </c>
      <c r="T37" s="30">
        <v>88</v>
      </c>
      <c r="U37" s="30">
        <v>98</v>
      </c>
      <c r="V37" s="30">
        <v>57</v>
      </c>
      <c r="W37" s="30">
        <v>77</v>
      </c>
      <c r="X37" s="30">
        <v>48</v>
      </c>
      <c r="Y37" s="30">
        <v>45</v>
      </c>
      <c r="Z37" s="30">
        <v>41</v>
      </c>
      <c r="AA37" s="30">
        <v>112</v>
      </c>
      <c r="AB37" s="30">
        <v>53</v>
      </c>
      <c r="AC37" s="30">
        <v>240</v>
      </c>
      <c r="AD37" s="30">
        <v>282</v>
      </c>
      <c r="AE37" s="30">
        <f t="shared" si="0"/>
        <v>16</v>
      </c>
      <c r="AF37" s="30">
        <v>5252808.4666154552</v>
      </c>
      <c r="AG37" s="30">
        <f t="shared" si="1"/>
        <v>54.865887806812815</v>
      </c>
    </row>
    <row r="38" spans="1:33" ht="12" customHeight="1" x14ac:dyDescent="0.2">
      <c r="A38" s="29" t="s">
        <v>100</v>
      </c>
      <c r="B38" s="30">
        <v>3174</v>
      </c>
      <c r="C38" s="30">
        <v>33</v>
      </c>
      <c r="D38" s="30">
        <v>43</v>
      </c>
      <c r="E38" s="30">
        <v>52</v>
      </c>
      <c r="F38" s="30">
        <v>78</v>
      </c>
      <c r="G38" s="30">
        <v>53</v>
      </c>
      <c r="H38" s="30">
        <v>89</v>
      </c>
      <c r="I38" s="30">
        <v>40</v>
      </c>
      <c r="J38" s="30">
        <v>107</v>
      </c>
      <c r="K38" s="30">
        <v>52</v>
      </c>
      <c r="L38" s="30">
        <v>99</v>
      </c>
      <c r="M38" s="30">
        <v>72</v>
      </c>
      <c r="N38" s="30">
        <v>141</v>
      </c>
      <c r="O38" s="30">
        <v>67</v>
      </c>
      <c r="P38" s="30">
        <v>144</v>
      </c>
      <c r="Q38" s="30">
        <v>93</v>
      </c>
      <c r="R38" s="30">
        <v>127</v>
      </c>
      <c r="S38" s="30">
        <v>81</v>
      </c>
      <c r="T38" s="30">
        <v>99</v>
      </c>
      <c r="U38" s="30">
        <v>76</v>
      </c>
      <c r="V38" s="30">
        <v>83</v>
      </c>
      <c r="W38" s="30">
        <v>77</v>
      </c>
      <c r="X38" s="30">
        <v>65</v>
      </c>
      <c r="Y38" s="30">
        <v>81</v>
      </c>
      <c r="Z38" s="30">
        <v>52</v>
      </c>
      <c r="AA38" s="30">
        <v>149</v>
      </c>
      <c r="AB38" s="30">
        <v>89</v>
      </c>
      <c r="AC38" s="30">
        <v>519</v>
      </c>
      <c r="AD38" s="30">
        <v>513</v>
      </c>
      <c r="AE38" s="30">
        <f t="shared" si="0"/>
        <v>14</v>
      </c>
      <c r="AF38" s="30">
        <v>8046827.8402006598</v>
      </c>
      <c r="AG38" s="30">
        <f t="shared" si="1"/>
        <v>39.444114662714739</v>
      </c>
    </row>
    <row r="39" spans="1:33" ht="12" customHeight="1" x14ac:dyDescent="0.2">
      <c r="A39" s="29" t="s">
        <v>32</v>
      </c>
      <c r="B39" s="30">
        <v>823</v>
      </c>
      <c r="C39" s="30">
        <v>1</v>
      </c>
      <c r="D39" s="30">
        <v>6</v>
      </c>
      <c r="E39" s="30">
        <v>8</v>
      </c>
      <c r="F39" s="30">
        <v>13</v>
      </c>
      <c r="G39" s="30">
        <v>11</v>
      </c>
      <c r="H39" s="30">
        <v>2</v>
      </c>
      <c r="I39" s="30">
        <v>2</v>
      </c>
      <c r="J39" s="30">
        <v>15</v>
      </c>
      <c r="K39" s="30">
        <v>10</v>
      </c>
      <c r="L39" s="30">
        <v>16</v>
      </c>
      <c r="M39" s="30">
        <v>7</v>
      </c>
      <c r="N39" s="30">
        <v>44</v>
      </c>
      <c r="O39" s="30">
        <v>18</v>
      </c>
      <c r="P39" s="30">
        <v>42</v>
      </c>
      <c r="Q39" s="30">
        <v>16</v>
      </c>
      <c r="R39" s="30">
        <v>30</v>
      </c>
      <c r="S39" s="30">
        <v>9</v>
      </c>
      <c r="T39" s="30">
        <v>22</v>
      </c>
      <c r="U39" s="30">
        <v>31</v>
      </c>
      <c r="V39" s="30">
        <v>18</v>
      </c>
      <c r="W39" s="30">
        <v>13</v>
      </c>
      <c r="X39" s="30">
        <v>13</v>
      </c>
      <c r="Y39" s="30">
        <v>12</v>
      </c>
      <c r="Z39" s="30">
        <v>9</v>
      </c>
      <c r="AA39" s="30">
        <v>14</v>
      </c>
      <c r="AB39" s="30">
        <v>19</v>
      </c>
      <c r="AC39" s="30">
        <v>220</v>
      </c>
      <c r="AD39" s="30">
        <v>202</v>
      </c>
      <c r="AE39" s="30">
        <f t="shared" si="0"/>
        <v>29</v>
      </c>
      <c r="AF39" s="30">
        <v>2118761.6071858611</v>
      </c>
      <c r="AG39" s="30">
        <f t="shared" si="1"/>
        <v>38.843445020372464</v>
      </c>
    </row>
    <row r="40" spans="1:33" ht="12" customHeight="1" x14ac:dyDescent="0.2">
      <c r="A40" s="29" t="s">
        <v>98</v>
      </c>
      <c r="B40" s="30">
        <v>1134</v>
      </c>
      <c r="C40" s="30">
        <v>5</v>
      </c>
      <c r="D40" s="30">
        <v>0</v>
      </c>
      <c r="E40" s="30">
        <v>5</v>
      </c>
      <c r="F40" s="30">
        <v>6</v>
      </c>
      <c r="G40" s="30">
        <v>4</v>
      </c>
      <c r="H40" s="30">
        <v>9</v>
      </c>
      <c r="I40" s="30">
        <v>25</v>
      </c>
      <c r="J40" s="30">
        <v>28</v>
      </c>
      <c r="K40" s="30">
        <v>42</v>
      </c>
      <c r="L40" s="30">
        <v>61</v>
      </c>
      <c r="M40" s="30">
        <v>52</v>
      </c>
      <c r="N40" s="30">
        <v>69</v>
      </c>
      <c r="O40" s="30">
        <v>48</v>
      </c>
      <c r="P40" s="30">
        <v>64</v>
      </c>
      <c r="Q40" s="30">
        <v>52</v>
      </c>
      <c r="R40" s="30">
        <v>62</v>
      </c>
      <c r="S40" s="30">
        <v>56</v>
      </c>
      <c r="T40" s="30">
        <v>47</v>
      </c>
      <c r="U40" s="30">
        <v>36</v>
      </c>
      <c r="V40" s="30">
        <v>44</v>
      </c>
      <c r="W40" s="30">
        <v>35</v>
      </c>
      <c r="X40" s="30">
        <v>30</v>
      </c>
      <c r="Y40" s="30">
        <v>32</v>
      </c>
      <c r="Z40" s="30">
        <v>15</v>
      </c>
      <c r="AA40" s="30">
        <v>38</v>
      </c>
      <c r="AB40" s="30">
        <v>24</v>
      </c>
      <c r="AC40" s="30">
        <v>146</v>
      </c>
      <c r="AD40" s="30">
        <v>99</v>
      </c>
      <c r="AE40" s="30">
        <f t="shared" si="0"/>
        <v>27</v>
      </c>
      <c r="AF40" s="30">
        <v>2960681.1722047739</v>
      </c>
      <c r="AG40" s="30">
        <f t="shared" si="1"/>
        <v>38.301996535328648</v>
      </c>
    </row>
    <row r="41" spans="1:33" ht="12" customHeight="1" x14ac:dyDescent="0.2">
      <c r="A41" s="29" t="s">
        <v>9</v>
      </c>
      <c r="B41" s="30">
        <v>214</v>
      </c>
      <c r="C41" s="30" t="s">
        <v>73</v>
      </c>
      <c r="D41" s="30" t="s">
        <v>73</v>
      </c>
      <c r="E41" s="30" t="s">
        <v>73</v>
      </c>
      <c r="F41" s="30" t="s">
        <v>73</v>
      </c>
      <c r="G41" s="30" t="s">
        <v>73</v>
      </c>
      <c r="H41" s="30" t="s">
        <v>73</v>
      </c>
      <c r="I41" s="30" t="s">
        <v>73</v>
      </c>
      <c r="J41" s="30" t="s">
        <v>73</v>
      </c>
      <c r="K41" s="30" t="s">
        <v>73</v>
      </c>
      <c r="L41" s="30" t="s">
        <v>73</v>
      </c>
      <c r="M41" s="30" t="s">
        <v>73</v>
      </c>
      <c r="N41" s="30" t="s">
        <v>73</v>
      </c>
      <c r="O41" s="30" t="s">
        <v>73</v>
      </c>
      <c r="P41" s="30" t="s">
        <v>73</v>
      </c>
      <c r="Q41" s="30" t="s">
        <v>73</v>
      </c>
      <c r="R41" s="30" t="s">
        <v>73</v>
      </c>
      <c r="S41" s="30" t="s">
        <v>73</v>
      </c>
      <c r="T41" s="30" t="s">
        <v>73</v>
      </c>
      <c r="U41" s="30" t="s">
        <v>73</v>
      </c>
      <c r="V41" s="30" t="s">
        <v>73</v>
      </c>
      <c r="W41" s="30" t="s">
        <v>73</v>
      </c>
      <c r="X41" s="30" t="s">
        <v>73</v>
      </c>
      <c r="Y41" s="30" t="s">
        <v>73</v>
      </c>
      <c r="Z41" s="30" t="s">
        <v>73</v>
      </c>
      <c r="AA41" s="30" t="s">
        <v>73</v>
      </c>
      <c r="AB41" s="30" t="s">
        <v>73</v>
      </c>
      <c r="AC41" s="30">
        <v>111</v>
      </c>
      <c r="AD41" s="30">
        <v>103</v>
      </c>
      <c r="AE41" s="30">
        <f t="shared" si="0"/>
        <v>30</v>
      </c>
      <c r="AF41" s="30">
        <v>723454.74336136878</v>
      </c>
      <c r="AG41" s="30">
        <f t="shared" si="1"/>
        <v>29.580288464997466</v>
      </c>
    </row>
    <row r="42" spans="1:33" ht="12" customHeight="1" x14ac:dyDescent="0.2">
      <c r="A42" s="93" t="s">
        <v>97</v>
      </c>
      <c r="B42" s="94">
        <v>115341</v>
      </c>
      <c r="C42" s="94">
        <v>3693</v>
      </c>
      <c r="D42" s="94">
        <v>3650</v>
      </c>
      <c r="E42" s="94">
        <v>2289</v>
      </c>
      <c r="F42" s="94">
        <v>2882</v>
      </c>
      <c r="G42" s="94">
        <v>1357</v>
      </c>
      <c r="H42" s="94">
        <v>1958</v>
      </c>
      <c r="I42" s="94">
        <v>2053</v>
      </c>
      <c r="J42" s="94">
        <v>2355</v>
      </c>
      <c r="K42" s="94">
        <v>2638</v>
      </c>
      <c r="L42" s="94">
        <v>2740</v>
      </c>
      <c r="M42" s="94">
        <v>3066</v>
      </c>
      <c r="N42" s="94">
        <v>2985</v>
      </c>
      <c r="O42" s="94">
        <v>3076</v>
      </c>
      <c r="P42" s="94">
        <v>2921</v>
      </c>
      <c r="Q42" s="94">
        <v>2988</v>
      </c>
      <c r="R42" s="94">
        <v>2617</v>
      </c>
      <c r="S42" s="94">
        <v>2788</v>
      </c>
      <c r="T42" s="94">
        <v>2331</v>
      </c>
      <c r="U42" s="94">
        <v>2298</v>
      </c>
      <c r="V42" s="94">
        <v>1686</v>
      </c>
      <c r="W42" s="94">
        <v>1905</v>
      </c>
      <c r="X42" s="94">
        <v>1360</v>
      </c>
      <c r="Y42" s="94">
        <v>1514</v>
      </c>
      <c r="Z42" s="94">
        <v>959</v>
      </c>
      <c r="AA42" s="94">
        <v>10340</v>
      </c>
      <c r="AB42" s="94">
        <v>5446</v>
      </c>
      <c r="AC42" s="94">
        <v>24166</v>
      </c>
      <c r="AD42" s="94">
        <v>17280</v>
      </c>
      <c r="AE42" s="94"/>
      <c r="AF42" s="94">
        <v>121005815.41577512</v>
      </c>
      <c r="AG42" s="94"/>
    </row>
    <row r="43" spans="1:33" ht="48" customHeight="1" x14ac:dyDescent="0.2">
      <c r="A43" s="68" t="s">
        <v>140</v>
      </c>
      <c r="B43" s="68"/>
      <c r="C43" s="68"/>
      <c r="D43" s="68"/>
      <c r="E43" s="68"/>
      <c r="F43" s="68"/>
      <c r="G43" s="68"/>
      <c r="H43" s="68"/>
      <c r="I43" s="68"/>
      <c r="J43" s="68"/>
      <c r="K43" s="68"/>
      <c r="L43" s="68"/>
      <c r="M43" s="68"/>
      <c r="N43" s="68"/>
      <c r="O43" s="68"/>
      <c r="P43" s="68"/>
      <c r="Q43" s="68"/>
      <c r="R43" s="68"/>
    </row>
    <row r="44" spans="1:33" ht="24.75" customHeight="1" x14ac:dyDescent="0.2">
      <c r="A44" s="68" t="s">
        <v>126</v>
      </c>
      <c r="B44" s="68"/>
      <c r="C44" s="68"/>
      <c r="D44" s="68"/>
      <c r="E44" s="68"/>
      <c r="F44" s="68"/>
      <c r="G44" s="68"/>
      <c r="H44" s="68"/>
      <c r="I44" s="68"/>
      <c r="J44" s="68"/>
      <c r="K44" s="68"/>
      <c r="L44" s="68"/>
      <c r="M44" s="68"/>
      <c r="N44" s="68"/>
      <c r="O44" s="68"/>
      <c r="P44" s="68"/>
      <c r="Q44" s="68"/>
      <c r="R44" s="68"/>
    </row>
    <row r="45" spans="1:33" ht="13.5" customHeight="1" x14ac:dyDescent="0.2">
      <c r="A45" s="68" t="s">
        <v>125</v>
      </c>
      <c r="B45" s="68"/>
      <c r="C45" s="68"/>
      <c r="D45" s="68"/>
      <c r="E45" s="68"/>
      <c r="F45" s="68"/>
      <c r="G45" s="68"/>
      <c r="H45" s="68"/>
      <c r="I45" s="68"/>
      <c r="J45" s="68"/>
      <c r="K45" s="68"/>
      <c r="L45" s="68"/>
      <c r="M45" s="68"/>
      <c r="N45" s="68"/>
      <c r="O45" s="68"/>
      <c r="P45" s="68"/>
      <c r="Q45" s="68"/>
      <c r="R45" s="68"/>
    </row>
    <row r="46" spans="1:33" ht="12.75" customHeight="1" x14ac:dyDescent="0.2">
      <c r="A46" s="16" t="s">
        <v>101</v>
      </c>
    </row>
    <row r="47" spans="1:33" ht="12.75" customHeight="1" x14ac:dyDescent="0.2"/>
  </sheetData>
  <mergeCells count="24">
    <mergeCell ref="A45:R45"/>
    <mergeCell ref="W8:X8"/>
    <mergeCell ref="I8:J8"/>
    <mergeCell ref="U8:V8"/>
    <mergeCell ref="A43:R43"/>
    <mergeCell ref="K8:L8"/>
    <mergeCell ref="M8:N8"/>
    <mergeCell ref="O8:P8"/>
    <mergeCell ref="Q8:R8"/>
    <mergeCell ref="A8:A9"/>
    <mergeCell ref="B8:B9"/>
    <mergeCell ref="C8:D8"/>
    <mergeCell ref="E8:F8"/>
    <mergeCell ref="S8:T8"/>
    <mergeCell ref="G8:H8"/>
    <mergeCell ref="A6:AG6"/>
    <mergeCell ref="A7:AG7"/>
    <mergeCell ref="A44:R44"/>
    <mergeCell ref="AG8:AG9"/>
    <mergeCell ref="AF8:AF9"/>
    <mergeCell ref="AE8:AE9"/>
    <mergeCell ref="Y8:Z8"/>
    <mergeCell ref="AA8:AB8"/>
    <mergeCell ref="AC8:AD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showGridLines="0" zoomScaleNormal="100" zoomScalePageLayoutView="90" workbookViewId="0">
      <selection activeCell="D4" sqref="D4"/>
    </sheetView>
  </sheetViews>
  <sheetFormatPr baseColWidth="10" defaultColWidth="9.140625" defaultRowHeight="11.25" x14ac:dyDescent="0.2"/>
  <cols>
    <col min="1" max="1" width="13.5703125" style="28" customWidth="1"/>
    <col min="2" max="22" width="9.28515625" style="28" customWidth="1"/>
    <col min="23" max="16384" width="9.140625" style="28"/>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249</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27" customFormat="1" x14ac:dyDescent="0.2">
      <c r="A5" s="1"/>
    </row>
    <row r="6" spans="1:46" ht="18" customHeight="1" x14ac:dyDescent="0.2">
      <c r="A6" s="41" t="s">
        <v>169</v>
      </c>
      <c r="B6" s="41"/>
      <c r="C6" s="41"/>
      <c r="D6" s="41"/>
      <c r="E6" s="41"/>
      <c r="F6" s="41"/>
      <c r="G6" s="41"/>
      <c r="H6" s="41"/>
      <c r="I6" s="41"/>
      <c r="J6" s="41"/>
      <c r="K6" s="41"/>
      <c r="L6" s="41"/>
      <c r="M6" s="41"/>
      <c r="N6" s="41"/>
      <c r="O6" s="41"/>
      <c r="P6" s="41"/>
      <c r="Q6" s="41"/>
      <c r="R6" s="41"/>
      <c r="S6" s="41"/>
      <c r="T6" s="41"/>
      <c r="U6" s="41"/>
      <c r="V6" s="41"/>
      <c r="W6" s="41"/>
    </row>
    <row r="7" spans="1:46" ht="15" customHeight="1" x14ac:dyDescent="0.2">
      <c r="A7" s="97">
        <v>2015</v>
      </c>
      <c r="B7" s="97"/>
      <c r="C7" s="97"/>
      <c r="D7" s="97"/>
      <c r="E7" s="97"/>
      <c r="F7" s="97"/>
      <c r="G7" s="97"/>
      <c r="H7" s="97"/>
      <c r="I7" s="97"/>
      <c r="J7" s="97"/>
      <c r="K7" s="97"/>
      <c r="L7" s="97"/>
      <c r="M7" s="97"/>
      <c r="N7" s="97"/>
      <c r="O7" s="97"/>
      <c r="P7" s="97"/>
      <c r="Q7" s="97"/>
      <c r="R7" s="97"/>
      <c r="S7" s="97"/>
      <c r="T7" s="97"/>
      <c r="U7" s="97"/>
      <c r="V7" s="97"/>
      <c r="W7" s="97"/>
    </row>
    <row r="8" spans="1:46" ht="24.95" customHeight="1" x14ac:dyDescent="0.2">
      <c r="A8" s="45" t="s">
        <v>131</v>
      </c>
      <c r="B8" s="45" t="s">
        <v>1</v>
      </c>
      <c r="C8" s="45" t="s">
        <v>168</v>
      </c>
      <c r="D8" s="45" t="s">
        <v>168</v>
      </c>
      <c r="E8" s="45" t="s">
        <v>34</v>
      </c>
      <c r="F8" s="45" t="s">
        <v>34</v>
      </c>
      <c r="G8" s="45" t="s">
        <v>35</v>
      </c>
      <c r="H8" s="45" t="s">
        <v>35</v>
      </c>
      <c r="I8" s="45" t="s">
        <v>36</v>
      </c>
      <c r="J8" s="45" t="s">
        <v>36</v>
      </c>
      <c r="K8" s="45" t="s">
        <v>37</v>
      </c>
      <c r="L8" s="45" t="s">
        <v>37</v>
      </c>
      <c r="M8" s="45" t="s">
        <v>38</v>
      </c>
      <c r="N8" s="45" t="s">
        <v>38</v>
      </c>
      <c r="O8" s="45" t="s">
        <v>39</v>
      </c>
      <c r="P8" s="45" t="s">
        <v>167</v>
      </c>
      <c r="Q8" s="45" t="s">
        <v>40</v>
      </c>
      <c r="R8" s="45"/>
      <c r="S8" s="45" t="s">
        <v>146</v>
      </c>
      <c r="T8" s="45" t="s">
        <v>38</v>
      </c>
      <c r="U8" s="45" t="s">
        <v>144</v>
      </c>
      <c r="V8" s="45"/>
      <c r="W8" s="45" t="s">
        <v>166</v>
      </c>
    </row>
    <row r="9" spans="1:46" ht="20.25" customHeight="1" x14ac:dyDescent="0.2">
      <c r="A9" s="46" t="s">
        <v>131</v>
      </c>
      <c r="B9" s="46"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46"/>
    </row>
    <row r="10" spans="1:46" ht="12" customHeight="1" x14ac:dyDescent="0.2">
      <c r="A10" s="29" t="s">
        <v>5</v>
      </c>
      <c r="B10" s="30">
        <v>2970</v>
      </c>
      <c r="C10" s="30">
        <v>102</v>
      </c>
      <c r="D10" s="30">
        <v>10</v>
      </c>
      <c r="E10" s="30">
        <v>63</v>
      </c>
      <c r="F10" s="30">
        <v>6</v>
      </c>
      <c r="G10" s="30">
        <v>53</v>
      </c>
      <c r="H10" s="30">
        <v>8</v>
      </c>
      <c r="I10" s="30">
        <v>29</v>
      </c>
      <c r="J10" s="30">
        <v>7</v>
      </c>
      <c r="K10" s="30">
        <v>23</v>
      </c>
      <c r="L10" s="30">
        <v>4</v>
      </c>
      <c r="M10" s="30">
        <v>18</v>
      </c>
      <c r="N10" s="30">
        <v>2</v>
      </c>
      <c r="O10" s="30">
        <v>7</v>
      </c>
      <c r="P10" s="30">
        <v>3</v>
      </c>
      <c r="Q10" s="30">
        <v>3</v>
      </c>
      <c r="R10" s="30">
        <v>2</v>
      </c>
      <c r="S10" s="30">
        <v>7</v>
      </c>
      <c r="T10" s="30">
        <v>0</v>
      </c>
      <c r="U10" s="30">
        <v>2208</v>
      </c>
      <c r="V10" s="30">
        <v>415</v>
      </c>
      <c r="W10" s="30">
        <f t="shared" ref="W10:W19" si="0">RANK(B10,$B$10:$B$41)</f>
        <v>21</v>
      </c>
    </row>
    <row r="11" spans="1:46" ht="12" customHeight="1" x14ac:dyDescent="0.2">
      <c r="A11" s="29" t="s">
        <v>6</v>
      </c>
      <c r="B11" s="30">
        <v>14437</v>
      </c>
      <c r="C11" s="30">
        <v>2986</v>
      </c>
      <c r="D11" s="30">
        <v>183</v>
      </c>
      <c r="E11" s="30">
        <v>2266</v>
      </c>
      <c r="F11" s="30">
        <v>180</v>
      </c>
      <c r="G11" s="30">
        <v>2202</v>
      </c>
      <c r="H11" s="30">
        <v>185</v>
      </c>
      <c r="I11" s="30">
        <v>1868</v>
      </c>
      <c r="J11" s="30">
        <v>134</v>
      </c>
      <c r="K11" s="30">
        <v>1396</v>
      </c>
      <c r="L11" s="30">
        <v>124</v>
      </c>
      <c r="M11" s="30">
        <v>858</v>
      </c>
      <c r="N11" s="30">
        <v>72</v>
      </c>
      <c r="O11" s="30">
        <v>528</v>
      </c>
      <c r="P11" s="30">
        <v>35</v>
      </c>
      <c r="Q11" s="30">
        <v>231</v>
      </c>
      <c r="R11" s="30">
        <v>25</v>
      </c>
      <c r="S11" s="30">
        <v>179</v>
      </c>
      <c r="T11" s="30">
        <v>21</v>
      </c>
      <c r="U11" s="30">
        <v>861</v>
      </c>
      <c r="V11" s="30">
        <v>103</v>
      </c>
      <c r="W11" s="30">
        <f t="shared" si="0"/>
        <v>3</v>
      </c>
    </row>
    <row r="12" spans="1:46" s="31" customFormat="1" ht="12" customHeight="1" x14ac:dyDescent="0.2">
      <c r="A12" s="29" t="s">
        <v>7</v>
      </c>
      <c r="B12" s="30">
        <v>2604</v>
      </c>
      <c r="C12" s="30">
        <v>195</v>
      </c>
      <c r="D12" s="30">
        <v>12</v>
      </c>
      <c r="E12" s="30">
        <v>209</v>
      </c>
      <c r="F12" s="30">
        <v>14</v>
      </c>
      <c r="G12" s="30">
        <v>187</v>
      </c>
      <c r="H12" s="30">
        <v>21</v>
      </c>
      <c r="I12" s="30">
        <v>184</v>
      </c>
      <c r="J12" s="30">
        <v>13</v>
      </c>
      <c r="K12" s="30">
        <v>118</v>
      </c>
      <c r="L12" s="30">
        <v>19</v>
      </c>
      <c r="M12" s="30">
        <v>79</v>
      </c>
      <c r="N12" s="30">
        <v>5</v>
      </c>
      <c r="O12" s="30">
        <v>37</v>
      </c>
      <c r="P12" s="30">
        <v>4</v>
      </c>
      <c r="Q12" s="30">
        <v>22</v>
      </c>
      <c r="R12" s="30">
        <v>4</v>
      </c>
      <c r="S12" s="30">
        <v>27</v>
      </c>
      <c r="T12" s="30">
        <v>1</v>
      </c>
      <c r="U12" s="30">
        <v>1340</v>
      </c>
      <c r="V12" s="30">
        <v>113</v>
      </c>
      <c r="W12" s="30">
        <f t="shared" si="0"/>
        <v>23</v>
      </c>
    </row>
    <row r="13" spans="1:46" s="31" customFormat="1" ht="12" customHeight="1" x14ac:dyDescent="0.2">
      <c r="A13" s="29" t="s">
        <v>8</v>
      </c>
      <c r="B13" s="30">
        <v>1166</v>
      </c>
      <c r="C13" s="30">
        <v>160</v>
      </c>
      <c r="D13" s="30">
        <v>20</v>
      </c>
      <c r="E13" s="30">
        <v>138</v>
      </c>
      <c r="F13" s="30">
        <v>13</v>
      </c>
      <c r="G13" s="30">
        <v>96</v>
      </c>
      <c r="H13" s="30">
        <v>19</v>
      </c>
      <c r="I13" s="30">
        <v>114</v>
      </c>
      <c r="J13" s="30">
        <v>29</v>
      </c>
      <c r="K13" s="30">
        <v>78</v>
      </c>
      <c r="L13" s="30">
        <v>16</v>
      </c>
      <c r="M13" s="30">
        <v>57</v>
      </c>
      <c r="N13" s="30">
        <v>17</v>
      </c>
      <c r="O13" s="30">
        <v>49</v>
      </c>
      <c r="P13" s="30">
        <v>4</v>
      </c>
      <c r="Q13" s="30">
        <v>26</v>
      </c>
      <c r="R13" s="30">
        <v>4</v>
      </c>
      <c r="S13" s="30">
        <v>26</v>
      </c>
      <c r="T13" s="30">
        <v>4</v>
      </c>
      <c r="U13" s="30">
        <v>240</v>
      </c>
      <c r="V13" s="30">
        <v>56</v>
      </c>
      <c r="W13" s="30">
        <f t="shared" si="0"/>
        <v>30</v>
      </c>
    </row>
    <row r="14" spans="1:46" s="31" customFormat="1" ht="12" customHeight="1" x14ac:dyDescent="0.2">
      <c r="A14" s="29" t="s">
        <v>98</v>
      </c>
      <c r="B14" s="30">
        <v>3070</v>
      </c>
      <c r="C14" s="30">
        <v>964</v>
      </c>
      <c r="D14" s="30">
        <v>56</v>
      </c>
      <c r="E14" s="30">
        <v>515</v>
      </c>
      <c r="F14" s="30">
        <v>36</v>
      </c>
      <c r="G14" s="30">
        <v>420</v>
      </c>
      <c r="H14" s="30">
        <v>36</v>
      </c>
      <c r="I14" s="30">
        <v>311</v>
      </c>
      <c r="J14" s="30">
        <v>18</v>
      </c>
      <c r="K14" s="30">
        <v>232</v>
      </c>
      <c r="L14" s="30">
        <v>21</v>
      </c>
      <c r="M14" s="30">
        <v>136</v>
      </c>
      <c r="N14" s="30">
        <v>15</v>
      </c>
      <c r="O14" s="30">
        <v>69</v>
      </c>
      <c r="P14" s="30">
        <v>12</v>
      </c>
      <c r="Q14" s="30">
        <v>50</v>
      </c>
      <c r="R14" s="30">
        <v>2</v>
      </c>
      <c r="S14" s="30">
        <v>44</v>
      </c>
      <c r="T14" s="30">
        <v>3</v>
      </c>
      <c r="U14" s="30">
        <v>115</v>
      </c>
      <c r="V14" s="30">
        <v>15</v>
      </c>
      <c r="W14" s="30">
        <f t="shared" si="0"/>
        <v>19</v>
      </c>
    </row>
    <row r="15" spans="1:46" s="31" customFormat="1" ht="12" customHeight="1" x14ac:dyDescent="0.2">
      <c r="A15" s="29" t="s">
        <v>9</v>
      </c>
      <c r="B15" s="30">
        <v>441</v>
      </c>
      <c r="C15" s="30" t="s">
        <v>73</v>
      </c>
      <c r="D15" s="30" t="s">
        <v>73</v>
      </c>
      <c r="E15" s="30" t="s">
        <v>73</v>
      </c>
      <c r="F15" s="30" t="s">
        <v>73</v>
      </c>
      <c r="G15" s="30" t="s">
        <v>73</v>
      </c>
      <c r="H15" s="30" t="s">
        <v>73</v>
      </c>
      <c r="I15" s="30" t="s">
        <v>73</v>
      </c>
      <c r="J15" s="30" t="s">
        <v>73</v>
      </c>
      <c r="K15" s="30" t="s">
        <v>73</v>
      </c>
      <c r="L15" s="30" t="s">
        <v>73</v>
      </c>
      <c r="M15" s="30" t="s">
        <v>73</v>
      </c>
      <c r="N15" s="30" t="s">
        <v>73</v>
      </c>
      <c r="O15" s="30" t="s">
        <v>73</v>
      </c>
      <c r="P15" s="30" t="s">
        <v>73</v>
      </c>
      <c r="Q15" s="30" t="s">
        <v>73</v>
      </c>
      <c r="R15" s="30" t="s">
        <v>73</v>
      </c>
      <c r="S15" s="30" t="s">
        <v>73</v>
      </c>
      <c r="T15" s="30" t="s">
        <v>73</v>
      </c>
      <c r="U15" s="30">
        <v>407</v>
      </c>
      <c r="V15" s="30">
        <v>34</v>
      </c>
      <c r="W15" s="30">
        <f t="shared" si="0"/>
        <v>31</v>
      </c>
    </row>
    <row r="16" spans="1:46" s="31" customFormat="1" ht="12" customHeight="1" x14ac:dyDescent="0.2">
      <c r="A16" s="29" t="s">
        <v>10</v>
      </c>
      <c r="B16" s="30">
        <v>3875</v>
      </c>
      <c r="C16" s="30">
        <v>585</v>
      </c>
      <c r="D16" s="30">
        <v>34</v>
      </c>
      <c r="E16" s="30">
        <v>384</v>
      </c>
      <c r="F16" s="30">
        <v>33</v>
      </c>
      <c r="G16" s="30">
        <v>349</v>
      </c>
      <c r="H16" s="30">
        <v>28</v>
      </c>
      <c r="I16" s="30">
        <v>290</v>
      </c>
      <c r="J16" s="30">
        <v>19</v>
      </c>
      <c r="K16" s="30">
        <v>261</v>
      </c>
      <c r="L16" s="30">
        <v>20</v>
      </c>
      <c r="M16" s="30">
        <v>114</v>
      </c>
      <c r="N16" s="30">
        <v>10</v>
      </c>
      <c r="O16" s="30">
        <v>76</v>
      </c>
      <c r="P16" s="30">
        <v>10</v>
      </c>
      <c r="Q16" s="30">
        <v>53</v>
      </c>
      <c r="R16" s="30">
        <v>5</v>
      </c>
      <c r="S16" s="30">
        <v>44</v>
      </c>
      <c r="T16" s="30">
        <v>5</v>
      </c>
      <c r="U16" s="30">
        <v>1392</v>
      </c>
      <c r="V16" s="30">
        <v>163</v>
      </c>
      <c r="W16" s="30">
        <f t="shared" si="0"/>
        <v>16</v>
      </c>
    </row>
    <row r="17" spans="1:23" s="31" customFormat="1" ht="12" customHeight="1" x14ac:dyDescent="0.2">
      <c r="A17" s="29" t="s">
        <v>11</v>
      </c>
      <c r="B17" s="30">
        <v>11706</v>
      </c>
      <c r="C17" s="30" t="s">
        <v>73</v>
      </c>
      <c r="D17" s="30" t="s">
        <v>73</v>
      </c>
      <c r="E17" s="30" t="s">
        <v>73</v>
      </c>
      <c r="F17" s="30" t="s">
        <v>73</v>
      </c>
      <c r="G17" s="30" t="s">
        <v>73</v>
      </c>
      <c r="H17" s="30" t="s">
        <v>73</v>
      </c>
      <c r="I17" s="30" t="s">
        <v>73</v>
      </c>
      <c r="J17" s="30" t="s">
        <v>73</v>
      </c>
      <c r="K17" s="30" t="s">
        <v>73</v>
      </c>
      <c r="L17" s="30" t="s">
        <v>73</v>
      </c>
      <c r="M17" s="30" t="s">
        <v>73</v>
      </c>
      <c r="N17" s="30" t="s">
        <v>73</v>
      </c>
      <c r="O17" s="30" t="s">
        <v>73</v>
      </c>
      <c r="P17" s="30" t="s">
        <v>73</v>
      </c>
      <c r="Q17" s="30" t="s">
        <v>73</v>
      </c>
      <c r="R17" s="30" t="s">
        <v>73</v>
      </c>
      <c r="S17" s="30" t="s">
        <v>73</v>
      </c>
      <c r="T17" s="30" t="s">
        <v>73</v>
      </c>
      <c r="U17" s="30">
        <v>10626</v>
      </c>
      <c r="V17" s="30">
        <v>1080</v>
      </c>
      <c r="W17" s="30">
        <f t="shared" si="0"/>
        <v>4</v>
      </c>
    </row>
    <row r="18" spans="1:23" s="31" customFormat="1" ht="12" customHeight="1" x14ac:dyDescent="0.2">
      <c r="A18" s="29" t="s">
        <v>12</v>
      </c>
      <c r="B18" s="30">
        <v>17348</v>
      </c>
      <c r="C18" s="30">
        <v>4240</v>
      </c>
      <c r="D18" s="30">
        <v>480</v>
      </c>
      <c r="E18" s="30">
        <v>2704</v>
      </c>
      <c r="F18" s="30">
        <v>375</v>
      </c>
      <c r="G18" s="30">
        <v>2354</v>
      </c>
      <c r="H18" s="30">
        <v>329</v>
      </c>
      <c r="I18" s="30">
        <v>1868</v>
      </c>
      <c r="J18" s="30">
        <v>287</v>
      </c>
      <c r="K18" s="30">
        <v>1420</v>
      </c>
      <c r="L18" s="30">
        <v>242</v>
      </c>
      <c r="M18" s="30">
        <v>847</v>
      </c>
      <c r="N18" s="30">
        <v>164</v>
      </c>
      <c r="O18" s="30">
        <v>573</v>
      </c>
      <c r="P18" s="30">
        <v>117</v>
      </c>
      <c r="Q18" s="30">
        <v>316</v>
      </c>
      <c r="R18" s="30">
        <v>77</v>
      </c>
      <c r="S18" s="30">
        <v>355</v>
      </c>
      <c r="T18" s="30">
        <v>114</v>
      </c>
      <c r="U18" s="30">
        <v>389</v>
      </c>
      <c r="V18" s="30">
        <v>97</v>
      </c>
      <c r="W18" s="30">
        <f t="shared" si="0"/>
        <v>2</v>
      </c>
    </row>
    <row r="19" spans="1:23" s="31" customFormat="1" ht="12" customHeight="1" x14ac:dyDescent="0.2">
      <c r="A19" s="29" t="s">
        <v>13</v>
      </c>
      <c r="B19" s="30">
        <v>4038</v>
      </c>
      <c r="C19" s="30">
        <v>648</v>
      </c>
      <c r="D19" s="30">
        <v>63</v>
      </c>
      <c r="E19" s="30">
        <v>388</v>
      </c>
      <c r="F19" s="30">
        <v>46</v>
      </c>
      <c r="G19" s="30">
        <v>461</v>
      </c>
      <c r="H19" s="30">
        <v>53</v>
      </c>
      <c r="I19" s="30">
        <v>326</v>
      </c>
      <c r="J19" s="30">
        <v>29</v>
      </c>
      <c r="K19" s="30">
        <v>245</v>
      </c>
      <c r="L19" s="30">
        <v>36</v>
      </c>
      <c r="M19" s="30">
        <v>168</v>
      </c>
      <c r="N19" s="30">
        <v>13</v>
      </c>
      <c r="O19" s="30">
        <v>89</v>
      </c>
      <c r="P19" s="30">
        <v>73</v>
      </c>
      <c r="Q19" s="30">
        <v>92</v>
      </c>
      <c r="R19" s="30">
        <v>17</v>
      </c>
      <c r="S19" s="30">
        <v>64</v>
      </c>
      <c r="T19" s="30">
        <v>13</v>
      </c>
      <c r="U19" s="30">
        <v>989</v>
      </c>
      <c r="V19" s="30">
        <v>225</v>
      </c>
      <c r="W19" s="30">
        <f t="shared" si="0"/>
        <v>13</v>
      </c>
    </row>
    <row r="20" spans="1:23" s="31" customFormat="1" ht="12" customHeight="1" x14ac:dyDescent="0.2">
      <c r="A20" s="29" t="s">
        <v>14</v>
      </c>
      <c r="B20" s="30" t="s">
        <v>128</v>
      </c>
      <c r="C20" s="30" t="s">
        <v>128</v>
      </c>
      <c r="D20" s="30" t="s">
        <v>128</v>
      </c>
      <c r="E20" s="30" t="s">
        <v>128</v>
      </c>
      <c r="F20" s="30" t="s">
        <v>128</v>
      </c>
      <c r="G20" s="30" t="s">
        <v>128</v>
      </c>
      <c r="H20" s="30" t="s">
        <v>128</v>
      </c>
      <c r="I20" s="30" t="s">
        <v>128</v>
      </c>
      <c r="J20" s="30" t="s">
        <v>128</v>
      </c>
      <c r="K20" s="30" t="s">
        <v>128</v>
      </c>
      <c r="L20" s="30" t="s">
        <v>128</v>
      </c>
      <c r="M20" s="30" t="s">
        <v>128</v>
      </c>
      <c r="N20" s="30" t="s">
        <v>128</v>
      </c>
      <c r="O20" s="30" t="s">
        <v>128</v>
      </c>
      <c r="P20" s="30" t="s">
        <v>128</v>
      </c>
      <c r="Q20" s="30" t="s">
        <v>128</v>
      </c>
      <c r="R20" s="30" t="s">
        <v>128</v>
      </c>
      <c r="S20" s="30" t="s">
        <v>128</v>
      </c>
      <c r="T20" s="30" t="s">
        <v>128</v>
      </c>
      <c r="U20" s="30" t="s">
        <v>128</v>
      </c>
      <c r="V20" s="30" t="s">
        <v>128</v>
      </c>
      <c r="W20" s="30" t="s">
        <v>73</v>
      </c>
    </row>
    <row r="21" spans="1:23" s="31" customFormat="1" ht="12" customHeight="1" x14ac:dyDescent="0.2">
      <c r="A21" s="29" t="s">
        <v>15</v>
      </c>
      <c r="B21" s="30">
        <v>3820</v>
      </c>
      <c r="C21" s="30">
        <v>464</v>
      </c>
      <c r="D21" s="30">
        <v>45</v>
      </c>
      <c r="E21" s="30">
        <v>336</v>
      </c>
      <c r="F21" s="30">
        <v>45</v>
      </c>
      <c r="G21" s="30">
        <v>335</v>
      </c>
      <c r="H21" s="30">
        <v>38</v>
      </c>
      <c r="I21" s="30">
        <v>288</v>
      </c>
      <c r="J21" s="30">
        <v>38</v>
      </c>
      <c r="K21" s="30">
        <v>191</v>
      </c>
      <c r="L21" s="30">
        <v>33</v>
      </c>
      <c r="M21" s="30">
        <v>145</v>
      </c>
      <c r="N21" s="30">
        <v>21</v>
      </c>
      <c r="O21" s="30">
        <v>98</v>
      </c>
      <c r="P21" s="30">
        <v>24</v>
      </c>
      <c r="Q21" s="30">
        <v>84</v>
      </c>
      <c r="R21" s="30">
        <v>17</v>
      </c>
      <c r="S21" s="30">
        <v>98</v>
      </c>
      <c r="T21" s="30">
        <v>12</v>
      </c>
      <c r="U21" s="30">
        <v>1207</v>
      </c>
      <c r="V21" s="30">
        <v>301</v>
      </c>
      <c r="W21" s="30">
        <f t="shared" ref="W21:W41" si="1">RANK(B21,$B$10:$B$41)</f>
        <v>17</v>
      </c>
    </row>
    <row r="22" spans="1:23" s="31" customFormat="1" ht="12" customHeight="1" x14ac:dyDescent="0.2">
      <c r="A22" s="29" t="s">
        <v>16</v>
      </c>
      <c r="B22" s="30">
        <v>3897</v>
      </c>
      <c r="C22" s="30">
        <v>611</v>
      </c>
      <c r="D22" s="30">
        <v>75</v>
      </c>
      <c r="E22" s="30">
        <v>412</v>
      </c>
      <c r="F22" s="30">
        <v>49</v>
      </c>
      <c r="G22" s="30">
        <v>435</v>
      </c>
      <c r="H22" s="30">
        <v>71</v>
      </c>
      <c r="I22" s="30">
        <v>351</v>
      </c>
      <c r="J22" s="30">
        <v>53</v>
      </c>
      <c r="K22" s="30">
        <v>266</v>
      </c>
      <c r="L22" s="30">
        <v>50</v>
      </c>
      <c r="M22" s="30">
        <v>166</v>
      </c>
      <c r="N22" s="30">
        <v>38</v>
      </c>
      <c r="O22" s="30">
        <v>127</v>
      </c>
      <c r="P22" s="30">
        <v>15</v>
      </c>
      <c r="Q22" s="30">
        <v>68</v>
      </c>
      <c r="R22" s="30">
        <v>23</v>
      </c>
      <c r="S22" s="30">
        <v>119</v>
      </c>
      <c r="T22" s="30">
        <v>26</v>
      </c>
      <c r="U22" s="30">
        <v>778</v>
      </c>
      <c r="V22" s="30">
        <v>164</v>
      </c>
      <c r="W22" s="30">
        <f t="shared" si="1"/>
        <v>15</v>
      </c>
    </row>
    <row r="23" spans="1:23" s="31" customFormat="1" ht="12" customHeight="1" x14ac:dyDescent="0.2">
      <c r="A23" s="95" t="s">
        <v>17</v>
      </c>
      <c r="B23" s="96">
        <v>10010</v>
      </c>
      <c r="C23" s="96">
        <v>1727</v>
      </c>
      <c r="D23" s="96">
        <v>143</v>
      </c>
      <c r="E23" s="96">
        <v>1120</v>
      </c>
      <c r="F23" s="96">
        <v>94</v>
      </c>
      <c r="G23" s="96">
        <v>891</v>
      </c>
      <c r="H23" s="96">
        <v>104</v>
      </c>
      <c r="I23" s="96">
        <v>731</v>
      </c>
      <c r="J23" s="96">
        <v>86</v>
      </c>
      <c r="K23" s="96">
        <v>590</v>
      </c>
      <c r="L23" s="96">
        <v>75</v>
      </c>
      <c r="M23" s="96">
        <v>309</v>
      </c>
      <c r="N23" s="96">
        <v>44</v>
      </c>
      <c r="O23" s="96">
        <v>207</v>
      </c>
      <c r="P23" s="96">
        <v>46</v>
      </c>
      <c r="Q23" s="96">
        <v>129</v>
      </c>
      <c r="R23" s="96">
        <v>23</v>
      </c>
      <c r="S23" s="96">
        <v>199</v>
      </c>
      <c r="T23" s="96">
        <v>35</v>
      </c>
      <c r="U23" s="96">
        <v>3027</v>
      </c>
      <c r="V23" s="96">
        <v>430</v>
      </c>
      <c r="W23" s="96">
        <f t="shared" si="1"/>
        <v>7</v>
      </c>
    </row>
    <row r="24" spans="1:23" s="31" customFormat="1" ht="12" customHeight="1" x14ac:dyDescent="0.2">
      <c r="A24" s="29" t="s">
        <v>18</v>
      </c>
      <c r="B24" s="30">
        <v>21682</v>
      </c>
      <c r="C24" s="30">
        <v>4472</v>
      </c>
      <c r="D24" s="30">
        <v>424</v>
      </c>
      <c r="E24" s="30">
        <v>2534</v>
      </c>
      <c r="F24" s="30">
        <v>223</v>
      </c>
      <c r="G24" s="30">
        <v>1950</v>
      </c>
      <c r="H24" s="30">
        <v>175</v>
      </c>
      <c r="I24" s="30">
        <v>1466</v>
      </c>
      <c r="J24" s="30">
        <v>161</v>
      </c>
      <c r="K24" s="30">
        <v>1109</v>
      </c>
      <c r="L24" s="30">
        <v>117</v>
      </c>
      <c r="M24" s="30">
        <v>539</v>
      </c>
      <c r="N24" s="30">
        <v>75</v>
      </c>
      <c r="O24" s="30">
        <v>299</v>
      </c>
      <c r="P24" s="30">
        <v>41</v>
      </c>
      <c r="Q24" s="30">
        <v>157</v>
      </c>
      <c r="R24" s="30">
        <v>32</v>
      </c>
      <c r="S24" s="30">
        <v>6522</v>
      </c>
      <c r="T24" s="30">
        <v>1385</v>
      </c>
      <c r="U24" s="30">
        <v>1</v>
      </c>
      <c r="V24" s="30">
        <v>0</v>
      </c>
      <c r="W24" s="30">
        <f t="shared" si="1"/>
        <v>1</v>
      </c>
    </row>
    <row r="25" spans="1:23" s="31" customFormat="1" ht="12" customHeight="1" x14ac:dyDescent="0.2">
      <c r="A25" s="29" t="s">
        <v>99</v>
      </c>
      <c r="B25" s="30">
        <v>10466</v>
      </c>
      <c r="C25" s="30">
        <v>1415</v>
      </c>
      <c r="D25" s="30">
        <v>147</v>
      </c>
      <c r="E25" s="30">
        <v>934</v>
      </c>
      <c r="F25" s="30">
        <v>119</v>
      </c>
      <c r="G25" s="30">
        <v>843</v>
      </c>
      <c r="H25" s="30">
        <v>105</v>
      </c>
      <c r="I25" s="30">
        <v>678</v>
      </c>
      <c r="J25" s="30">
        <v>91</v>
      </c>
      <c r="K25" s="30">
        <v>529</v>
      </c>
      <c r="L25" s="30">
        <v>65</v>
      </c>
      <c r="M25" s="30">
        <v>316</v>
      </c>
      <c r="N25" s="30">
        <v>51</v>
      </c>
      <c r="O25" s="30">
        <v>175</v>
      </c>
      <c r="P25" s="30">
        <v>43</v>
      </c>
      <c r="Q25" s="30">
        <v>111</v>
      </c>
      <c r="R25" s="30">
        <v>27</v>
      </c>
      <c r="S25" s="30">
        <v>265</v>
      </c>
      <c r="T25" s="30">
        <v>55</v>
      </c>
      <c r="U25" s="30">
        <v>3861</v>
      </c>
      <c r="V25" s="30">
        <v>636</v>
      </c>
      <c r="W25" s="30">
        <f t="shared" si="1"/>
        <v>6</v>
      </c>
    </row>
    <row r="26" spans="1:23" s="31" customFormat="1" ht="12" customHeight="1" x14ac:dyDescent="0.2">
      <c r="A26" s="29" t="s">
        <v>19</v>
      </c>
      <c r="B26" s="30">
        <v>2319</v>
      </c>
      <c r="C26" s="30">
        <v>356</v>
      </c>
      <c r="D26" s="30">
        <v>19</v>
      </c>
      <c r="E26" s="30">
        <v>228</v>
      </c>
      <c r="F26" s="30">
        <v>8</v>
      </c>
      <c r="G26" s="30">
        <v>191</v>
      </c>
      <c r="H26" s="30">
        <v>8</v>
      </c>
      <c r="I26" s="30">
        <v>134</v>
      </c>
      <c r="J26" s="30">
        <v>11</v>
      </c>
      <c r="K26" s="30">
        <v>95</v>
      </c>
      <c r="L26" s="30">
        <v>13</v>
      </c>
      <c r="M26" s="30">
        <v>74</v>
      </c>
      <c r="N26" s="30">
        <v>10</v>
      </c>
      <c r="O26" s="30">
        <v>50</v>
      </c>
      <c r="P26" s="30">
        <v>3</v>
      </c>
      <c r="Q26" s="30">
        <v>26</v>
      </c>
      <c r="R26" s="30">
        <v>4</v>
      </c>
      <c r="S26" s="30">
        <v>33</v>
      </c>
      <c r="T26" s="30">
        <v>7</v>
      </c>
      <c r="U26" s="30">
        <v>889</v>
      </c>
      <c r="V26" s="30">
        <v>160</v>
      </c>
      <c r="W26" s="30">
        <f t="shared" si="1"/>
        <v>26</v>
      </c>
    </row>
    <row r="27" spans="1:23" s="31" customFormat="1" ht="12" customHeight="1" x14ac:dyDescent="0.2">
      <c r="A27" s="29" t="s">
        <v>20</v>
      </c>
      <c r="B27" s="30">
        <v>4030</v>
      </c>
      <c r="C27" s="30">
        <v>688</v>
      </c>
      <c r="D27" s="30">
        <v>42</v>
      </c>
      <c r="E27" s="30">
        <v>456</v>
      </c>
      <c r="F27" s="30">
        <v>40</v>
      </c>
      <c r="G27" s="30">
        <v>442</v>
      </c>
      <c r="H27" s="30">
        <v>27</v>
      </c>
      <c r="I27" s="30">
        <v>333</v>
      </c>
      <c r="J27" s="30">
        <v>27</v>
      </c>
      <c r="K27" s="30">
        <v>260</v>
      </c>
      <c r="L27" s="30">
        <v>21</v>
      </c>
      <c r="M27" s="30">
        <v>176</v>
      </c>
      <c r="N27" s="30">
        <v>14</v>
      </c>
      <c r="O27" s="30">
        <v>88</v>
      </c>
      <c r="P27" s="30">
        <v>8</v>
      </c>
      <c r="Q27" s="30">
        <v>80</v>
      </c>
      <c r="R27" s="30">
        <v>6</v>
      </c>
      <c r="S27" s="30">
        <v>85</v>
      </c>
      <c r="T27" s="30">
        <v>11</v>
      </c>
      <c r="U27" s="30">
        <v>1108</v>
      </c>
      <c r="V27" s="30">
        <v>118</v>
      </c>
      <c r="W27" s="30">
        <f t="shared" si="1"/>
        <v>14</v>
      </c>
    </row>
    <row r="28" spans="1:23" s="31" customFormat="1" ht="12" customHeight="1" x14ac:dyDescent="0.2">
      <c r="A28" s="29" t="s">
        <v>21</v>
      </c>
      <c r="B28" s="30">
        <v>6547</v>
      </c>
      <c r="C28" s="30">
        <v>1168</v>
      </c>
      <c r="D28" s="30">
        <v>114</v>
      </c>
      <c r="E28" s="30">
        <v>817</v>
      </c>
      <c r="F28" s="30">
        <v>120</v>
      </c>
      <c r="G28" s="30">
        <v>843</v>
      </c>
      <c r="H28" s="30">
        <v>109</v>
      </c>
      <c r="I28" s="30">
        <v>706</v>
      </c>
      <c r="J28" s="30">
        <v>106</v>
      </c>
      <c r="K28" s="30">
        <v>560</v>
      </c>
      <c r="L28" s="30">
        <v>94</v>
      </c>
      <c r="M28" s="30">
        <v>386</v>
      </c>
      <c r="N28" s="30">
        <v>55</v>
      </c>
      <c r="O28" s="30">
        <v>196</v>
      </c>
      <c r="P28" s="30">
        <v>20</v>
      </c>
      <c r="Q28" s="30">
        <v>135</v>
      </c>
      <c r="R28" s="30">
        <v>18</v>
      </c>
      <c r="S28" s="30">
        <v>161</v>
      </c>
      <c r="T28" s="30">
        <v>25</v>
      </c>
      <c r="U28" s="30">
        <v>825</v>
      </c>
      <c r="V28" s="30">
        <v>89</v>
      </c>
      <c r="W28" s="30">
        <f t="shared" si="1"/>
        <v>9</v>
      </c>
    </row>
    <row r="29" spans="1:23" s="31" customFormat="1" ht="12" customHeight="1" x14ac:dyDescent="0.2">
      <c r="A29" s="29" t="s">
        <v>22</v>
      </c>
      <c r="B29" s="30">
        <v>5002</v>
      </c>
      <c r="C29" s="30">
        <v>294</v>
      </c>
      <c r="D29" s="30">
        <v>25</v>
      </c>
      <c r="E29" s="30">
        <v>165</v>
      </c>
      <c r="F29" s="30">
        <v>8</v>
      </c>
      <c r="G29" s="30">
        <v>164</v>
      </c>
      <c r="H29" s="30">
        <v>14</v>
      </c>
      <c r="I29" s="30">
        <v>100</v>
      </c>
      <c r="J29" s="30">
        <v>17</v>
      </c>
      <c r="K29" s="30">
        <v>78</v>
      </c>
      <c r="L29" s="30">
        <v>6</v>
      </c>
      <c r="M29" s="30">
        <v>64</v>
      </c>
      <c r="N29" s="30">
        <v>8</v>
      </c>
      <c r="O29" s="30">
        <v>36</v>
      </c>
      <c r="P29" s="30">
        <v>7</v>
      </c>
      <c r="Q29" s="30">
        <v>26</v>
      </c>
      <c r="R29" s="30">
        <v>6</v>
      </c>
      <c r="S29" s="30">
        <v>31</v>
      </c>
      <c r="T29" s="30">
        <v>2</v>
      </c>
      <c r="U29" s="30">
        <v>3214</v>
      </c>
      <c r="V29" s="30">
        <v>737</v>
      </c>
      <c r="W29" s="30">
        <f t="shared" si="1"/>
        <v>12</v>
      </c>
    </row>
    <row r="30" spans="1:23" s="31" customFormat="1" ht="12" customHeight="1" x14ac:dyDescent="0.2">
      <c r="A30" s="29" t="s">
        <v>23</v>
      </c>
      <c r="B30" s="30">
        <v>6235</v>
      </c>
      <c r="C30" s="30">
        <v>865</v>
      </c>
      <c r="D30" s="30">
        <v>75</v>
      </c>
      <c r="E30" s="30">
        <v>544</v>
      </c>
      <c r="F30" s="30">
        <v>63</v>
      </c>
      <c r="G30" s="30">
        <v>437</v>
      </c>
      <c r="H30" s="30">
        <v>61</v>
      </c>
      <c r="I30" s="30">
        <v>377</v>
      </c>
      <c r="J30" s="30">
        <v>85</v>
      </c>
      <c r="K30" s="30">
        <v>269</v>
      </c>
      <c r="L30" s="30">
        <v>41</v>
      </c>
      <c r="M30" s="30">
        <v>192</v>
      </c>
      <c r="N30" s="30">
        <v>26</v>
      </c>
      <c r="O30" s="30">
        <v>108</v>
      </c>
      <c r="P30" s="30">
        <v>17</v>
      </c>
      <c r="Q30" s="30">
        <v>69</v>
      </c>
      <c r="R30" s="30">
        <v>13</v>
      </c>
      <c r="S30" s="30">
        <v>87</v>
      </c>
      <c r="T30" s="30">
        <v>15</v>
      </c>
      <c r="U30" s="30">
        <v>2358</v>
      </c>
      <c r="V30" s="30">
        <v>533</v>
      </c>
      <c r="W30" s="30">
        <f t="shared" si="1"/>
        <v>10</v>
      </c>
    </row>
    <row r="31" spans="1:23" s="31" customFormat="1" ht="12" customHeight="1" x14ac:dyDescent="0.2">
      <c r="A31" s="29" t="s">
        <v>24</v>
      </c>
      <c r="B31" s="30">
        <v>2389</v>
      </c>
      <c r="C31" s="30">
        <v>503</v>
      </c>
      <c r="D31" s="30">
        <v>51</v>
      </c>
      <c r="E31" s="30">
        <v>348</v>
      </c>
      <c r="F31" s="30">
        <v>35</v>
      </c>
      <c r="G31" s="30">
        <v>283</v>
      </c>
      <c r="H31" s="30">
        <v>31</v>
      </c>
      <c r="I31" s="30">
        <v>205</v>
      </c>
      <c r="J31" s="30">
        <v>26</v>
      </c>
      <c r="K31" s="30">
        <v>153</v>
      </c>
      <c r="L31" s="30">
        <v>26</v>
      </c>
      <c r="M31" s="30">
        <v>110</v>
      </c>
      <c r="N31" s="30">
        <v>15</v>
      </c>
      <c r="O31" s="30">
        <v>54</v>
      </c>
      <c r="P31" s="30">
        <v>11</v>
      </c>
      <c r="Q31" s="30">
        <v>25</v>
      </c>
      <c r="R31" s="30">
        <v>14</v>
      </c>
      <c r="S31" s="30">
        <v>35</v>
      </c>
      <c r="T31" s="30">
        <v>4</v>
      </c>
      <c r="U31" s="30">
        <v>390</v>
      </c>
      <c r="V31" s="30">
        <v>70</v>
      </c>
      <c r="W31" s="30">
        <f t="shared" si="1"/>
        <v>25</v>
      </c>
    </row>
    <row r="32" spans="1:23" s="31" customFormat="1" ht="12" customHeight="1" x14ac:dyDescent="0.2">
      <c r="A32" s="29" t="s">
        <v>25</v>
      </c>
      <c r="B32" s="30">
        <v>2849</v>
      </c>
      <c r="C32" s="30">
        <v>502</v>
      </c>
      <c r="D32" s="30">
        <v>34</v>
      </c>
      <c r="E32" s="30">
        <v>345</v>
      </c>
      <c r="F32" s="30">
        <v>32</v>
      </c>
      <c r="G32" s="30">
        <v>301</v>
      </c>
      <c r="H32" s="30">
        <v>33</v>
      </c>
      <c r="I32" s="30">
        <v>229</v>
      </c>
      <c r="J32" s="30">
        <v>27</v>
      </c>
      <c r="K32" s="30">
        <v>167</v>
      </c>
      <c r="L32" s="30">
        <v>22</v>
      </c>
      <c r="M32" s="30">
        <v>96</v>
      </c>
      <c r="N32" s="30">
        <v>8</v>
      </c>
      <c r="O32" s="30">
        <v>49</v>
      </c>
      <c r="P32" s="30">
        <v>9</v>
      </c>
      <c r="Q32" s="30">
        <v>21</v>
      </c>
      <c r="R32" s="30">
        <v>8</v>
      </c>
      <c r="S32" s="30">
        <v>25</v>
      </c>
      <c r="T32" s="30">
        <v>2</v>
      </c>
      <c r="U32" s="30">
        <v>813</v>
      </c>
      <c r="V32" s="30">
        <v>126</v>
      </c>
      <c r="W32" s="30">
        <f t="shared" si="1"/>
        <v>22</v>
      </c>
    </row>
    <row r="33" spans="1:23" s="31" customFormat="1" ht="12" customHeight="1" x14ac:dyDescent="0.2">
      <c r="A33" s="29" t="s">
        <v>26</v>
      </c>
      <c r="B33" s="30">
        <v>2525</v>
      </c>
      <c r="C33" s="30">
        <v>486</v>
      </c>
      <c r="D33" s="30">
        <v>51</v>
      </c>
      <c r="E33" s="30">
        <v>359</v>
      </c>
      <c r="F33" s="30">
        <v>64</v>
      </c>
      <c r="G33" s="30">
        <v>424</v>
      </c>
      <c r="H33" s="30">
        <v>37</v>
      </c>
      <c r="I33" s="30">
        <v>332</v>
      </c>
      <c r="J33" s="30">
        <v>33</v>
      </c>
      <c r="K33" s="30">
        <v>233</v>
      </c>
      <c r="L33" s="30">
        <v>18</v>
      </c>
      <c r="M33" s="30">
        <v>126</v>
      </c>
      <c r="N33" s="30">
        <v>3</v>
      </c>
      <c r="O33" s="30">
        <v>114</v>
      </c>
      <c r="P33" s="30">
        <v>8</v>
      </c>
      <c r="Q33" s="30">
        <v>27</v>
      </c>
      <c r="R33" s="30">
        <v>0</v>
      </c>
      <c r="S33" s="30">
        <v>8</v>
      </c>
      <c r="T33" s="30">
        <v>0</v>
      </c>
      <c r="U33" s="30">
        <v>189</v>
      </c>
      <c r="V33" s="30">
        <v>13</v>
      </c>
      <c r="W33" s="30">
        <f t="shared" si="1"/>
        <v>24</v>
      </c>
    </row>
    <row r="34" spans="1:23" s="31" customFormat="1" ht="12" customHeight="1" x14ac:dyDescent="0.2">
      <c r="A34" s="29" t="s">
        <v>27</v>
      </c>
      <c r="B34" s="30">
        <v>7703</v>
      </c>
      <c r="C34" s="30">
        <v>1000</v>
      </c>
      <c r="D34" s="30">
        <v>58</v>
      </c>
      <c r="E34" s="30">
        <v>728</v>
      </c>
      <c r="F34" s="30">
        <v>52</v>
      </c>
      <c r="G34" s="30">
        <v>626</v>
      </c>
      <c r="H34" s="30">
        <v>70</v>
      </c>
      <c r="I34" s="30">
        <v>603</v>
      </c>
      <c r="J34" s="30">
        <v>68</v>
      </c>
      <c r="K34" s="30">
        <v>437</v>
      </c>
      <c r="L34" s="30">
        <v>44</v>
      </c>
      <c r="M34" s="30">
        <v>276</v>
      </c>
      <c r="N34" s="30">
        <v>29</v>
      </c>
      <c r="O34" s="30">
        <v>170</v>
      </c>
      <c r="P34" s="30">
        <v>27</v>
      </c>
      <c r="Q34" s="30">
        <v>108</v>
      </c>
      <c r="R34" s="30">
        <v>18</v>
      </c>
      <c r="S34" s="30">
        <v>129</v>
      </c>
      <c r="T34" s="30">
        <v>15</v>
      </c>
      <c r="U34" s="30">
        <v>2911</v>
      </c>
      <c r="V34" s="30">
        <v>334</v>
      </c>
      <c r="W34" s="30">
        <f t="shared" si="1"/>
        <v>8</v>
      </c>
    </row>
    <row r="35" spans="1:23" s="31" customFormat="1" ht="12" customHeight="1" x14ac:dyDescent="0.2">
      <c r="A35" s="29" t="s">
        <v>28</v>
      </c>
      <c r="B35" s="30">
        <v>11617</v>
      </c>
      <c r="C35" s="30">
        <v>2240</v>
      </c>
      <c r="D35" s="30">
        <v>201</v>
      </c>
      <c r="E35" s="30">
        <v>1681</v>
      </c>
      <c r="F35" s="30">
        <v>162</v>
      </c>
      <c r="G35" s="30">
        <v>1741</v>
      </c>
      <c r="H35" s="30">
        <v>149</v>
      </c>
      <c r="I35" s="30">
        <v>1370</v>
      </c>
      <c r="J35" s="30">
        <v>126</v>
      </c>
      <c r="K35" s="30">
        <v>1039</v>
      </c>
      <c r="L35" s="30">
        <v>92</v>
      </c>
      <c r="M35" s="30">
        <v>548</v>
      </c>
      <c r="N35" s="30">
        <v>67</v>
      </c>
      <c r="O35" s="30">
        <v>346</v>
      </c>
      <c r="P35" s="30">
        <v>36</v>
      </c>
      <c r="Q35" s="30">
        <v>184</v>
      </c>
      <c r="R35" s="30">
        <v>17</v>
      </c>
      <c r="S35" s="30">
        <v>175</v>
      </c>
      <c r="T35" s="30">
        <v>30</v>
      </c>
      <c r="U35" s="30">
        <v>1229</v>
      </c>
      <c r="V35" s="30">
        <v>184</v>
      </c>
      <c r="W35" s="30">
        <f t="shared" si="1"/>
        <v>5</v>
      </c>
    </row>
    <row r="36" spans="1:23" ht="12" customHeight="1" x14ac:dyDescent="0.2">
      <c r="A36" s="29" t="s">
        <v>29</v>
      </c>
      <c r="B36" s="30">
        <v>3008</v>
      </c>
      <c r="C36" s="30">
        <v>733</v>
      </c>
      <c r="D36" s="30">
        <v>48</v>
      </c>
      <c r="E36" s="30">
        <v>540</v>
      </c>
      <c r="F36" s="30">
        <v>46</v>
      </c>
      <c r="G36" s="30">
        <v>424</v>
      </c>
      <c r="H36" s="30">
        <v>36</v>
      </c>
      <c r="I36" s="30">
        <v>345</v>
      </c>
      <c r="J36" s="30">
        <v>30</v>
      </c>
      <c r="K36" s="30">
        <v>251</v>
      </c>
      <c r="L36" s="30">
        <v>23</v>
      </c>
      <c r="M36" s="30">
        <v>154</v>
      </c>
      <c r="N36" s="30">
        <v>18</v>
      </c>
      <c r="O36" s="30">
        <v>90</v>
      </c>
      <c r="P36" s="30">
        <v>6</v>
      </c>
      <c r="Q36" s="30">
        <v>46</v>
      </c>
      <c r="R36" s="30">
        <v>6</v>
      </c>
      <c r="S36" s="30">
        <v>94</v>
      </c>
      <c r="T36" s="30">
        <v>8</v>
      </c>
      <c r="U36" s="30">
        <v>105</v>
      </c>
      <c r="V36" s="30">
        <v>5</v>
      </c>
      <c r="W36" s="30">
        <f t="shared" si="1"/>
        <v>20</v>
      </c>
    </row>
    <row r="37" spans="1:23" ht="12" customHeight="1" x14ac:dyDescent="0.2">
      <c r="A37" s="29" t="s">
        <v>30</v>
      </c>
      <c r="B37" s="30">
        <v>5243</v>
      </c>
      <c r="C37" s="30" t="s">
        <v>73</v>
      </c>
      <c r="D37" s="30" t="s">
        <v>73</v>
      </c>
      <c r="E37" s="30" t="s">
        <v>73</v>
      </c>
      <c r="F37" s="30" t="s">
        <v>73</v>
      </c>
      <c r="G37" s="30" t="s">
        <v>73</v>
      </c>
      <c r="H37" s="30" t="s">
        <v>73</v>
      </c>
      <c r="I37" s="30" t="s">
        <v>73</v>
      </c>
      <c r="J37" s="30" t="s">
        <v>73</v>
      </c>
      <c r="K37" s="30" t="s">
        <v>73</v>
      </c>
      <c r="L37" s="30" t="s">
        <v>73</v>
      </c>
      <c r="M37" s="30" t="s">
        <v>73</v>
      </c>
      <c r="N37" s="30" t="s">
        <v>73</v>
      </c>
      <c r="O37" s="30" t="s">
        <v>73</v>
      </c>
      <c r="P37" s="30" t="s">
        <v>73</v>
      </c>
      <c r="Q37" s="30" t="s">
        <v>73</v>
      </c>
      <c r="R37" s="30" t="s">
        <v>73</v>
      </c>
      <c r="S37" s="30" t="s">
        <v>73</v>
      </c>
      <c r="T37" s="30" t="s">
        <v>73</v>
      </c>
      <c r="U37" s="30">
        <v>4594</v>
      </c>
      <c r="V37" s="30">
        <v>649</v>
      </c>
      <c r="W37" s="30">
        <f t="shared" si="1"/>
        <v>11</v>
      </c>
    </row>
    <row r="38" spans="1:23" ht="12" customHeight="1" x14ac:dyDescent="0.2">
      <c r="A38" s="29" t="s">
        <v>31</v>
      </c>
      <c r="B38" s="30">
        <v>1849</v>
      </c>
      <c r="C38" s="30">
        <v>211</v>
      </c>
      <c r="D38" s="30">
        <v>20</v>
      </c>
      <c r="E38" s="30">
        <v>203</v>
      </c>
      <c r="F38" s="30">
        <v>22</v>
      </c>
      <c r="G38" s="30">
        <v>175</v>
      </c>
      <c r="H38" s="30">
        <v>21</v>
      </c>
      <c r="I38" s="30">
        <v>125</v>
      </c>
      <c r="J38" s="30">
        <v>35</v>
      </c>
      <c r="K38" s="30">
        <v>91</v>
      </c>
      <c r="L38" s="30">
        <v>15</v>
      </c>
      <c r="M38" s="30">
        <v>70</v>
      </c>
      <c r="N38" s="30">
        <v>10</v>
      </c>
      <c r="O38" s="30">
        <v>42</v>
      </c>
      <c r="P38" s="30">
        <v>8</v>
      </c>
      <c r="Q38" s="30">
        <v>25</v>
      </c>
      <c r="R38" s="30">
        <v>5</v>
      </c>
      <c r="S38" s="30">
        <v>25</v>
      </c>
      <c r="T38" s="30">
        <v>8</v>
      </c>
      <c r="U38" s="30">
        <v>587</v>
      </c>
      <c r="V38" s="30">
        <v>151</v>
      </c>
      <c r="W38" s="30">
        <f t="shared" si="1"/>
        <v>28</v>
      </c>
    </row>
    <row r="39" spans="1:23" ht="12" customHeight="1" x14ac:dyDescent="0.2">
      <c r="A39" s="29" t="s">
        <v>100</v>
      </c>
      <c r="B39" s="30">
        <v>3586</v>
      </c>
      <c r="C39" s="30">
        <v>420</v>
      </c>
      <c r="D39" s="30">
        <v>41</v>
      </c>
      <c r="E39" s="30">
        <v>342</v>
      </c>
      <c r="F39" s="30">
        <v>56</v>
      </c>
      <c r="G39" s="30">
        <v>327</v>
      </c>
      <c r="H39" s="30">
        <v>50</v>
      </c>
      <c r="I39" s="30">
        <v>294</v>
      </c>
      <c r="J39" s="30">
        <v>49</v>
      </c>
      <c r="K39" s="30">
        <v>243</v>
      </c>
      <c r="L39" s="30">
        <v>43</v>
      </c>
      <c r="M39" s="30">
        <v>200</v>
      </c>
      <c r="N39" s="30">
        <v>39</v>
      </c>
      <c r="O39" s="30">
        <v>140</v>
      </c>
      <c r="P39" s="30">
        <v>25</v>
      </c>
      <c r="Q39" s="30">
        <v>110</v>
      </c>
      <c r="R39" s="30">
        <v>17</v>
      </c>
      <c r="S39" s="30">
        <v>172</v>
      </c>
      <c r="T39" s="30">
        <v>39</v>
      </c>
      <c r="U39" s="30">
        <v>852</v>
      </c>
      <c r="V39" s="30">
        <v>127</v>
      </c>
      <c r="W39" s="30">
        <f t="shared" si="1"/>
        <v>18</v>
      </c>
    </row>
    <row r="40" spans="1:23" s="31" customFormat="1" ht="12" customHeight="1" x14ac:dyDescent="0.2">
      <c r="A40" s="29" t="s">
        <v>32</v>
      </c>
      <c r="B40" s="30">
        <v>1193</v>
      </c>
      <c r="C40" s="30">
        <v>150</v>
      </c>
      <c r="D40" s="30">
        <v>11</v>
      </c>
      <c r="E40" s="30">
        <v>105</v>
      </c>
      <c r="F40" s="30">
        <v>12</v>
      </c>
      <c r="G40" s="30">
        <v>133</v>
      </c>
      <c r="H40" s="30">
        <v>16</v>
      </c>
      <c r="I40" s="30">
        <v>115</v>
      </c>
      <c r="J40" s="30">
        <v>8</v>
      </c>
      <c r="K40" s="30">
        <v>90</v>
      </c>
      <c r="L40" s="30">
        <v>8</v>
      </c>
      <c r="M40" s="30">
        <v>62</v>
      </c>
      <c r="N40" s="30">
        <v>9</v>
      </c>
      <c r="O40" s="30">
        <v>43</v>
      </c>
      <c r="P40" s="30">
        <v>9</v>
      </c>
      <c r="Q40" s="30">
        <v>23</v>
      </c>
      <c r="R40" s="30">
        <v>7</v>
      </c>
      <c r="S40" s="30">
        <v>26</v>
      </c>
      <c r="T40" s="30">
        <v>3</v>
      </c>
      <c r="U40" s="30">
        <v>302</v>
      </c>
      <c r="V40" s="30">
        <v>61</v>
      </c>
      <c r="W40" s="30">
        <f t="shared" si="1"/>
        <v>29</v>
      </c>
    </row>
    <row r="41" spans="1:23" ht="12" customHeight="1" x14ac:dyDescent="0.2">
      <c r="A41" s="29" t="s">
        <v>33</v>
      </c>
      <c r="B41" s="30">
        <v>2222</v>
      </c>
      <c r="C41" s="30">
        <v>325</v>
      </c>
      <c r="D41" s="30">
        <v>41</v>
      </c>
      <c r="E41" s="30">
        <v>226</v>
      </c>
      <c r="F41" s="30">
        <v>34</v>
      </c>
      <c r="G41" s="30">
        <v>178</v>
      </c>
      <c r="H41" s="30">
        <v>36</v>
      </c>
      <c r="I41" s="30">
        <v>157</v>
      </c>
      <c r="J41" s="30">
        <v>35</v>
      </c>
      <c r="K41" s="30">
        <v>124</v>
      </c>
      <c r="L41" s="30">
        <v>27</v>
      </c>
      <c r="M41" s="30">
        <v>94</v>
      </c>
      <c r="N41" s="30">
        <v>25</v>
      </c>
      <c r="O41" s="30">
        <v>70</v>
      </c>
      <c r="P41" s="30">
        <v>7</v>
      </c>
      <c r="Q41" s="30">
        <v>42</v>
      </c>
      <c r="R41" s="30">
        <v>12</v>
      </c>
      <c r="S41" s="30">
        <v>62</v>
      </c>
      <c r="T41" s="30">
        <v>12</v>
      </c>
      <c r="U41" s="30">
        <v>538</v>
      </c>
      <c r="V41" s="30">
        <v>177</v>
      </c>
      <c r="W41" s="30">
        <f t="shared" si="1"/>
        <v>27</v>
      </c>
    </row>
    <row r="42" spans="1:23" ht="12" customHeight="1" x14ac:dyDescent="0.2">
      <c r="A42" s="93" t="s">
        <v>97</v>
      </c>
      <c r="B42" s="94">
        <v>179847</v>
      </c>
      <c r="C42" s="94">
        <v>28510</v>
      </c>
      <c r="D42" s="94">
        <v>2523</v>
      </c>
      <c r="E42" s="94">
        <v>19090</v>
      </c>
      <c r="F42" s="94">
        <v>1987</v>
      </c>
      <c r="G42" s="94">
        <v>17265</v>
      </c>
      <c r="H42" s="94">
        <v>1870</v>
      </c>
      <c r="I42" s="94">
        <v>13929</v>
      </c>
      <c r="J42" s="94">
        <v>1648</v>
      </c>
      <c r="K42" s="94">
        <v>10548</v>
      </c>
      <c r="L42" s="94">
        <v>1315</v>
      </c>
      <c r="M42" s="94">
        <v>6380</v>
      </c>
      <c r="N42" s="94">
        <v>863</v>
      </c>
      <c r="O42" s="94">
        <v>3930</v>
      </c>
      <c r="P42" s="94">
        <v>628</v>
      </c>
      <c r="Q42" s="94">
        <v>2289</v>
      </c>
      <c r="R42" s="94">
        <v>409</v>
      </c>
      <c r="S42" s="94">
        <v>9097</v>
      </c>
      <c r="T42" s="94">
        <v>1855</v>
      </c>
      <c r="U42" s="94">
        <v>48345</v>
      </c>
      <c r="V42" s="94">
        <v>7366</v>
      </c>
      <c r="W42" s="94"/>
    </row>
    <row r="43" spans="1:23" ht="43.5" customHeight="1" x14ac:dyDescent="0.2">
      <c r="A43" s="68" t="s">
        <v>165</v>
      </c>
      <c r="B43" s="68"/>
      <c r="C43" s="68"/>
      <c r="D43" s="68"/>
      <c r="E43" s="68"/>
      <c r="F43" s="68"/>
      <c r="G43" s="68"/>
      <c r="H43" s="68"/>
      <c r="I43" s="68"/>
      <c r="J43" s="68"/>
      <c r="K43" s="68"/>
      <c r="L43" s="68"/>
      <c r="M43" s="68"/>
      <c r="N43" s="68"/>
      <c r="O43" s="68"/>
      <c r="P43" s="68"/>
      <c r="Q43" s="68"/>
      <c r="R43" s="68"/>
      <c r="S43" s="68"/>
      <c r="T43" s="68"/>
      <c r="U43" s="68"/>
      <c r="V43" s="68"/>
    </row>
    <row r="44" spans="1:23" ht="15.75" customHeight="1" x14ac:dyDescent="0.2">
      <c r="A44" s="69" t="s">
        <v>126</v>
      </c>
      <c r="B44" s="69"/>
      <c r="C44" s="69"/>
      <c r="D44" s="69"/>
      <c r="E44" s="69"/>
      <c r="F44" s="69"/>
      <c r="G44" s="69"/>
      <c r="H44" s="69"/>
      <c r="I44" s="69"/>
      <c r="J44" s="69"/>
      <c r="K44" s="69"/>
      <c r="L44" s="69"/>
      <c r="M44" s="69"/>
      <c r="N44" s="69"/>
      <c r="O44" s="69"/>
      <c r="P44" s="69"/>
      <c r="Q44" s="69"/>
      <c r="R44" s="69"/>
      <c r="S44" s="69"/>
      <c r="T44" s="69"/>
      <c r="U44" s="69"/>
      <c r="V44" s="69"/>
    </row>
    <row r="45" spans="1:23" ht="10.5" customHeight="1" x14ac:dyDescent="0.2">
      <c r="A45" s="69" t="s">
        <v>125</v>
      </c>
      <c r="B45" s="69"/>
      <c r="C45" s="69"/>
      <c r="D45" s="69"/>
      <c r="E45" s="69"/>
      <c r="F45" s="69"/>
    </row>
    <row r="46" spans="1:23" ht="12.75" customHeight="1" x14ac:dyDescent="0.2">
      <c r="A46" s="16" t="s">
        <v>101</v>
      </c>
    </row>
  </sheetData>
  <mergeCells count="18">
    <mergeCell ref="A45:F45"/>
    <mergeCell ref="G8:H8"/>
    <mergeCell ref="A8:A9"/>
    <mergeCell ref="B8:B9"/>
    <mergeCell ref="C8:D8"/>
    <mergeCell ref="E8:F8"/>
    <mergeCell ref="A43:V43"/>
    <mergeCell ref="A44:V44"/>
    <mergeCell ref="U8:V8"/>
    <mergeCell ref="A6:W6"/>
    <mergeCell ref="A7:W7"/>
    <mergeCell ref="I8:J8"/>
    <mergeCell ref="K8:L8"/>
    <mergeCell ref="M8:N8"/>
    <mergeCell ref="O8:P8"/>
    <mergeCell ref="Q8:R8"/>
    <mergeCell ref="S8:T8"/>
    <mergeCell ref="W8:W9"/>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5"/>
  <sheetViews>
    <sheetView showGridLines="0" zoomScaleNormal="100" zoomScalePageLayoutView="90" workbookViewId="0">
      <selection activeCell="D4" sqref="D4"/>
    </sheetView>
  </sheetViews>
  <sheetFormatPr baseColWidth="10" defaultColWidth="9.140625" defaultRowHeight="11.25" x14ac:dyDescent="0.2"/>
  <cols>
    <col min="1" max="1" width="14.140625" style="28" customWidth="1"/>
    <col min="2" max="2" width="11.28515625" style="28" customWidth="1"/>
    <col min="3" max="3" width="12.7109375" style="28" customWidth="1"/>
    <col min="4" max="6" width="11.28515625" style="28" customWidth="1"/>
    <col min="7" max="16384" width="9.140625" style="28"/>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249</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27" customFormat="1" x14ac:dyDescent="0.2">
      <c r="A5" s="1"/>
    </row>
    <row r="6" spans="1:46" ht="28.5" customHeight="1" x14ac:dyDescent="0.2">
      <c r="A6" s="72" t="s">
        <v>174</v>
      </c>
      <c r="B6" s="72"/>
      <c r="C6" s="72"/>
      <c r="D6" s="72"/>
      <c r="E6" s="72"/>
      <c r="F6" s="72"/>
      <c r="G6" s="72"/>
    </row>
    <row r="7" spans="1:46" ht="18.75" customHeight="1" x14ac:dyDescent="0.2">
      <c r="A7" s="100">
        <v>2015</v>
      </c>
      <c r="B7" s="100"/>
      <c r="C7" s="100"/>
      <c r="D7" s="100"/>
      <c r="E7" s="100"/>
      <c r="F7" s="100"/>
      <c r="G7" s="100"/>
    </row>
    <row r="8" spans="1:46" ht="30.75" customHeight="1" x14ac:dyDescent="0.2">
      <c r="A8" s="19" t="s">
        <v>131</v>
      </c>
      <c r="B8" s="19" t="s">
        <v>1</v>
      </c>
      <c r="C8" s="19" t="s">
        <v>173</v>
      </c>
      <c r="D8" s="19" t="s">
        <v>172</v>
      </c>
      <c r="E8" s="19" t="s">
        <v>171</v>
      </c>
      <c r="F8" s="19" t="s">
        <v>76</v>
      </c>
      <c r="G8" s="19" t="s">
        <v>118</v>
      </c>
      <c r="I8" s="104"/>
    </row>
    <row r="9" spans="1:46" x14ac:dyDescent="0.2">
      <c r="A9" s="29" t="s">
        <v>5</v>
      </c>
      <c r="B9" s="30">
        <v>3452</v>
      </c>
      <c r="C9" s="30">
        <v>28</v>
      </c>
      <c r="D9" s="30" t="s">
        <v>73</v>
      </c>
      <c r="E9" s="30" t="s">
        <v>73</v>
      </c>
      <c r="F9" s="30">
        <v>3424</v>
      </c>
      <c r="G9" s="30">
        <f t="shared" ref="G9:G18" si="0">RANK(B9,$B$9:$B$40)</f>
        <v>3</v>
      </c>
    </row>
    <row r="10" spans="1:46" x14ac:dyDescent="0.2">
      <c r="A10" s="29" t="s">
        <v>6</v>
      </c>
      <c r="B10" s="30">
        <v>2762</v>
      </c>
      <c r="C10" s="30">
        <v>2713</v>
      </c>
      <c r="D10" s="30">
        <v>47</v>
      </c>
      <c r="E10" s="30">
        <v>2</v>
      </c>
      <c r="F10" s="30">
        <v>0</v>
      </c>
      <c r="G10" s="30">
        <f t="shared" si="0"/>
        <v>7</v>
      </c>
    </row>
    <row r="11" spans="1:46" x14ac:dyDescent="0.2">
      <c r="A11" s="29" t="s">
        <v>7</v>
      </c>
      <c r="B11" s="30">
        <v>1</v>
      </c>
      <c r="C11" s="30">
        <v>1</v>
      </c>
      <c r="D11" s="30" t="s">
        <v>73</v>
      </c>
      <c r="E11" s="30" t="s">
        <v>73</v>
      </c>
      <c r="F11" s="30">
        <v>0</v>
      </c>
      <c r="G11" s="30">
        <f t="shared" si="0"/>
        <v>31</v>
      </c>
    </row>
    <row r="12" spans="1:46" x14ac:dyDescent="0.2">
      <c r="A12" s="29" t="s">
        <v>8</v>
      </c>
      <c r="B12" s="30">
        <v>86</v>
      </c>
      <c r="C12" s="30">
        <v>62</v>
      </c>
      <c r="D12" s="30">
        <v>24</v>
      </c>
      <c r="E12" s="30" t="s">
        <v>73</v>
      </c>
      <c r="F12" s="30">
        <v>0</v>
      </c>
      <c r="G12" s="30">
        <f t="shared" si="0"/>
        <v>28</v>
      </c>
    </row>
    <row r="13" spans="1:46" x14ac:dyDescent="0.2">
      <c r="A13" s="29" t="s">
        <v>98</v>
      </c>
      <c r="B13" s="30">
        <v>791</v>
      </c>
      <c r="C13" s="30">
        <v>728</v>
      </c>
      <c r="D13" s="30">
        <v>63</v>
      </c>
      <c r="E13" s="30">
        <v>0</v>
      </c>
      <c r="F13" s="30">
        <v>0</v>
      </c>
      <c r="G13" s="30">
        <f t="shared" si="0"/>
        <v>17</v>
      </c>
    </row>
    <row r="14" spans="1:46" x14ac:dyDescent="0.2">
      <c r="A14" s="29" t="s">
        <v>9</v>
      </c>
      <c r="B14" s="30">
        <v>6</v>
      </c>
      <c r="C14" s="30">
        <v>6</v>
      </c>
      <c r="D14" s="30">
        <v>0</v>
      </c>
      <c r="E14" s="30">
        <v>0</v>
      </c>
      <c r="F14" s="30">
        <v>0</v>
      </c>
      <c r="G14" s="30">
        <f t="shared" si="0"/>
        <v>30</v>
      </c>
    </row>
    <row r="15" spans="1:46" x14ac:dyDescent="0.2">
      <c r="A15" s="29" t="s">
        <v>10</v>
      </c>
      <c r="B15" s="30">
        <v>869</v>
      </c>
      <c r="C15" s="30">
        <v>684</v>
      </c>
      <c r="D15" s="30">
        <v>184</v>
      </c>
      <c r="E15" s="30">
        <v>1</v>
      </c>
      <c r="F15" s="30">
        <v>0</v>
      </c>
      <c r="G15" s="30">
        <f t="shared" si="0"/>
        <v>16</v>
      </c>
    </row>
    <row r="16" spans="1:46" x14ac:dyDescent="0.2">
      <c r="A16" s="29" t="s">
        <v>11</v>
      </c>
      <c r="B16" s="30">
        <v>3220</v>
      </c>
      <c r="C16" s="30">
        <v>2910</v>
      </c>
      <c r="D16" s="30">
        <v>230</v>
      </c>
      <c r="E16" s="30">
        <v>80</v>
      </c>
      <c r="F16" s="30">
        <v>0</v>
      </c>
      <c r="G16" s="30">
        <f t="shared" si="0"/>
        <v>5</v>
      </c>
    </row>
    <row r="17" spans="1:7" s="31" customFormat="1" x14ac:dyDescent="0.2">
      <c r="A17" s="29" t="s">
        <v>12</v>
      </c>
      <c r="B17" s="30">
        <v>14650</v>
      </c>
      <c r="C17" s="30">
        <v>13795</v>
      </c>
      <c r="D17" s="30">
        <v>855</v>
      </c>
      <c r="E17" s="30">
        <v>0</v>
      </c>
      <c r="F17" s="30">
        <v>0</v>
      </c>
      <c r="G17" s="30">
        <f t="shared" si="0"/>
        <v>1</v>
      </c>
    </row>
    <row r="18" spans="1:7" x14ac:dyDescent="0.2">
      <c r="A18" s="29" t="s">
        <v>13</v>
      </c>
      <c r="B18" s="30">
        <v>519</v>
      </c>
      <c r="C18" s="30">
        <v>475</v>
      </c>
      <c r="D18" s="30">
        <v>44</v>
      </c>
      <c r="E18" s="30">
        <v>0</v>
      </c>
      <c r="F18" s="30">
        <v>0</v>
      </c>
      <c r="G18" s="30">
        <f t="shared" si="0"/>
        <v>20</v>
      </c>
    </row>
    <row r="19" spans="1:7" x14ac:dyDescent="0.2">
      <c r="A19" s="29" t="s">
        <v>14</v>
      </c>
      <c r="B19" s="30" t="s">
        <v>128</v>
      </c>
      <c r="C19" s="30" t="s">
        <v>128</v>
      </c>
      <c r="D19" s="30" t="s">
        <v>128</v>
      </c>
      <c r="E19" s="30" t="s">
        <v>128</v>
      </c>
      <c r="F19" s="30" t="s">
        <v>128</v>
      </c>
      <c r="G19" s="30" t="s">
        <v>73</v>
      </c>
    </row>
    <row r="20" spans="1:7" x14ac:dyDescent="0.2">
      <c r="A20" s="29" t="s">
        <v>15</v>
      </c>
      <c r="B20" s="30">
        <v>417</v>
      </c>
      <c r="C20" s="30">
        <v>363</v>
      </c>
      <c r="D20" s="30">
        <v>53</v>
      </c>
      <c r="E20" s="30">
        <v>1</v>
      </c>
      <c r="F20" s="30">
        <v>0</v>
      </c>
      <c r="G20" s="30">
        <f t="shared" ref="G20:G40" si="1">RANK(B20,$B$9:$B$40)</f>
        <v>21</v>
      </c>
    </row>
    <row r="21" spans="1:7" x14ac:dyDescent="0.2">
      <c r="A21" s="29" t="s">
        <v>16</v>
      </c>
      <c r="B21" s="30">
        <v>1898</v>
      </c>
      <c r="C21" s="30">
        <v>1554</v>
      </c>
      <c r="D21" s="30">
        <v>344</v>
      </c>
      <c r="E21" s="30">
        <v>0</v>
      </c>
      <c r="F21" s="30">
        <v>0</v>
      </c>
      <c r="G21" s="30">
        <f t="shared" si="1"/>
        <v>10</v>
      </c>
    </row>
    <row r="22" spans="1:7" x14ac:dyDescent="0.2">
      <c r="A22" s="95" t="s">
        <v>17</v>
      </c>
      <c r="B22" s="96">
        <v>3038</v>
      </c>
      <c r="C22" s="96">
        <v>2671</v>
      </c>
      <c r="D22" s="96">
        <v>352</v>
      </c>
      <c r="E22" s="96">
        <v>15</v>
      </c>
      <c r="F22" s="96">
        <v>0</v>
      </c>
      <c r="G22" s="96">
        <f t="shared" si="1"/>
        <v>6</v>
      </c>
    </row>
    <row r="23" spans="1:7" x14ac:dyDescent="0.2">
      <c r="A23" s="29" t="s">
        <v>18</v>
      </c>
      <c r="B23" s="30">
        <v>2110</v>
      </c>
      <c r="C23" s="30">
        <v>1290</v>
      </c>
      <c r="D23" s="30">
        <v>739</v>
      </c>
      <c r="E23" s="30">
        <v>81</v>
      </c>
      <c r="F23" s="30">
        <v>0</v>
      </c>
      <c r="G23" s="30">
        <f t="shared" si="1"/>
        <v>9</v>
      </c>
    </row>
    <row r="24" spans="1:7" x14ac:dyDescent="0.2">
      <c r="A24" s="29" t="s">
        <v>104</v>
      </c>
      <c r="B24" s="30">
        <v>1537</v>
      </c>
      <c r="C24" s="30">
        <v>1392</v>
      </c>
      <c r="D24" s="30">
        <v>145</v>
      </c>
      <c r="E24" s="30">
        <v>0</v>
      </c>
      <c r="F24" s="30">
        <v>0</v>
      </c>
      <c r="G24" s="30">
        <f t="shared" si="1"/>
        <v>11</v>
      </c>
    </row>
    <row r="25" spans="1:7" x14ac:dyDescent="0.2">
      <c r="A25" s="29" t="s">
        <v>19</v>
      </c>
      <c r="B25" s="30">
        <v>321</v>
      </c>
      <c r="C25" s="30">
        <v>200</v>
      </c>
      <c r="D25" s="30">
        <v>121</v>
      </c>
      <c r="E25" s="30">
        <v>0</v>
      </c>
      <c r="F25" s="30">
        <v>0</v>
      </c>
      <c r="G25" s="30">
        <f t="shared" si="1"/>
        <v>23</v>
      </c>
    </row>
    <row r="26" spans="1:7" x14ac:dyDescent="0.2">
      <c r="A26" s="29" t="s">
        <v>20</v>
      </c>
      <c r="B26" s="30">
        <v>225</v>
      </c>
      <c r="C26" s="30">
        <v>198</v>
      </c>
      <c r="D26" s="30">
        <v>27</v>
      </c>
      <c r="E26" s="30">
        <v>0</v>
      </c>
      <c r="F26" s="30">
        <v>0</v>
      </c>
      <c r="G26" s="30">
        <f t="shared" si="1"/>
        <v>24</v>
      </c>
    </row>
    <row r="27" spans="1:7" x14ac:dyDescent="0.2">
      <c r="A27" s="29" t="s">
        <v>21</v>
      </c>
      <c r="B27" s="30">
        <v>2538</v>
      </c>
      <c r="C27" s="30">
        <v>2198</v>
      </c>
      <c r="D27" s="30">
        <v>334</v>
      </c>
      <c r="E27" s="30">
        <v>6</v>
      </c>
      <c r="F27" s="30">
        <v>0</v>
      </c>
      <c r="G27" s="30">
        <f t="shared" si="1"/>
        <v>8</v>
      </c>
    </row>
    <row r="28" spans="1:7" x14ac:dyDescent="0.2">
      <c r="A28" s="29" t="s">
        <v>22</v>
      </c>
      <c r="B28" s="30">
        <v>662</v>
      </c>
      <c r="C28" s="30">
        <v>622</v>
      </c>
      <c r="D28" s="30">
        <v>40</v>
      </c>
      <c r="E28" s="30" t="s">
        <v>73</v>
      </c>
      <c r="F28" s="30">
        <v>0</v>
      </c>
      <c r="G28" s="30">
        <f t="shared" si="1"/>
        <v>19</v>
      </c>
    </row>
    <row r="29" spans="1:7" x14ac:dyDescent="0.2">
      <c r="A29" s="29" t="s">
        <v>23</v>
      </c>
      <c r="B29" s="30">
        <v>1199</v>
      </c>
      <c r="C29" s="30">
        <v>1097</v>
      </c>
      <c r="D29" s="30">
        <v>102</v>
      </c>
      <c r="E29" s="30" t="s">
        <v>73</v>
      </c>
      <c r="F29" s="30">
        <v>0</v>
      </c>
      <c r="G29" s="30">
        <f t="shared" si="1"/>
        <v>12</v>
      </c>
    </row>
    <row r="30" spans="1:7" x14ac:dyDescent="0.2">
      <c r="A30" s="29" t="s">
        <v>24</v>
      </c>
      <c r="B30" s="30">
        <v>699</v>
      </c>
      <c r="C30" s="30">
        <v>660</v>
      </c>
      <c r="D30" s="30">
        <v>37</v>
      </c>
      <c r="E30" s="30">
        <v>2</v>
      </c>
      <c r="F30" s="30">
        <v>0</v>
      </c>
      <c r="G30" s="30">
        <f t="shared" si="1"/>
        <v>18</v>
      </c>
    </row>
    <row r="31" spans="1:7" x14ac:dyDescent="0.2">
      <c r="A31" s="29" t="s">
        <v>25</v>
      </c>
      <c r="B31" s="30">
        <v>150</v>
      </c>
      <c r="C31" s="30">
        <v>131</v>
      </c>
      <c r="D31" s="30">
        <v>18</v>
      </c>
      <c r="E31" s="30">
        <v>1</v>
      </c>
      <c r="F31" s="30">
        <v>0</v>
      </c>
      <c r="G31" s="30">
        <f t="shared" si="1"/>
        <v>26</v>
      </c>
    </row>
    <row r="32" spans="1:7" x14ac:dyDescent="0.2">
      <c r="A32" s="29" t="s">
        <v>26</v>
      </c>
      <c r="B32" s="30">
        <v>984</v>
      </c>
      <c r="C32" s="30">
        <v>662</v>
      </c>
      <c r="D32" s="30">
        <v>315</v>
      </c>
      <c r="E32" s="30">
        <v>7</v>
      </c>
      <c r="F32" s="30">
        <v>0</v>
      </c>
      <c r="G32" s="30">
        <f t="shared" si="1"/>
        <v>13</v>
      </c>
    </row>
    <row r="33" spans="1:7" x14ac:dyDescent="0.2">
      <c r="A33" s="29" t="s">
        <v>27</v>
      </c>
      <c r="B33" s="30">
        <v>4844</v>
      </c>
      <c r="C33" s="30">
        <v>4295</v>
      </c>
      <c r="D33" s="30">
        <v>511</v>
      </c>
      <c r="E33" s="30">
        <v>38</v>
      </c>
      <c r="F33" s="30">
        <v>0</v>
      </c>
      <c r="G33" s="30">
        <f t="shared" si="1"/>
        <v>2</v>
      </c>
    </row>
    <row r="34" spans="1:7" x14ac:dyDescent="0.2">
      <c r="A34" s="29" t="s">
        <v>28</v>
      </c>
      <c r="B34" s="30">
        <v>3222</v>
      </c>
      <c r="C34" s="30">
        <v>2953</v>
      </c>
      <c r="D34" s="30">
        <v>207</v>
      </c>
      <c r="E34" s="30">
        <v>62</v>
      </c>
      <c r="F34" s="30">
        <v>0</v>
      </c>
      <c r="G34" s="30">
        <f t="shared" si="1"/>
        <v>4</v>
      </c>
    </row>
    <row r="35" spans="1:7" x14ac:dyDescent="0.2">
      <c r="A35" s="29" t="s">
        <v>29</v>
      </c>
      <c r="B35" s="30">
        <v>909</v>
      </c>
      <c r="C35" s="30">
        <v>717</v>
      </c>
      <c r="D35" s="30">
        <v>188</v>
      </c>
      <c r="E35" s="30">
        <v>4</v>
      </c>
      <c r="F35" s="30">
        <v>0</v>
      </c>
      <c r="G35" s="30">
        <f t="shared" si="1"/>
        <v>14</v>
      </c>
    </row>
    <row r="36" spans="1:7" x14ac:dyDescent="0.2">
      <c r="A36" s="29" t="s">
        <v>30</v>
      </c>
      <c r="B36" s="30">
        <v>900</v>
      </c>
      <c r="C36" s="30">
        <v>740</v>
      </c>
      <c r="D36" s="30">
        <v>160</v>
      </c>
      <c r="E36" s="30">
        <v>0</v>
      </c>
      <c r="F36" s="30">
        <v>0</v>
      </c>
      <c r="G36" s="30">
        <f t="shared" si="1"/>
        <v>15</v>
      </c>
    </row>
    <row r="37" spans="1:7" x14ac:dyDescent="0.2">
      <c r="A37" s="29" t="s">
        <v>31</v>
      </c>
      <c r="B37" s="30">
        <v>48</v>
      </c>
      <c r="C37" s="30">
        <v>27</v>
      </c>
      <c r="D37" s="30">
        <v>21</v>
      </c>
      <c r="E37" s="30">
        <v>0</v>
      </c>
      <c r="F37" s="30">
        <v>0</v>
      </c>
      <c r="G37" s="30">
        <f t="shared" si="1"/>
        <v>29</v>
      </c>
    </row>
    <row r="38" spans="1:7" x14ac:dyDescent="0.2">
      <c r="A38" s="29" t="s">
        <v>100</v>
      </c>
      <c r="B38" s="30">
        <v>172</v>
      </c>
      <c r="C38" s="30">
        <v>148</v>
      </c>
      <c r="D38" s="30">
        <v>24</v>
      </c>
      <c r="E38" s="30">
        <v>0</v>
      </c>
      <c r="F38" s="30">
        <v>0</v>
      </c>
      <c r="G38" s="30">
        <f t="shared" si="1"/>
        <v>25</v>
      </c>
    </row>
    <row r="39" spans="1:7" x14ac:dyDescent="0.2">
      <c r="A39" s="29" t="s">
        <v>32</v>
      </c>
      <c r="B39" s="30">
        <v>108</v>
      </c>
      <c r="C39" s="30">
        <v>108</v>
      </c>
      <c r="D39" s="30" t="s">
        <v>73</v>
      </c>
      <c r="E39" s="30" t="s">
        <v>73</v>
      </c>
      <c r="F39" s="30">
        <v>0</v>
      </c>
      <c r="G39" s="30">
        <f t="shared" si="1"/>
        <v>27</v>
      </c>
    </row>
    <row r="40" spans="1:7" x14ac:dyDescent="0.2">
      <c r="A40" s="29" t="s">
        <v>33</v>
      </c>
      <c r="B40" s="30">
        <v>394</v>
      </c>
      <c r="C40" s="30">
        <v>361</v>
      </c>
      <c r="D40" s="30">
        <v>26</v>
      </c>
      <c r="E40" s="30">
        <v>7</v>
      </c>
      <c r="F40" s="30">
        <v>0</v>
      </c>
      <c r="G40" s="30">
        <f t="shared" si="1"/>
        <v>22</v>
      </c>
    </row>
    <row r="41" spans="1:7" x14ac:dyDescent="0.2">
      <c r="A41" s="93" t="s">
        <v>97</v>
      </c>
      <c r="B41" s="94">
        <v>52731</v>
      </c>
      <c r="C41" s="94">
        <v>43789</v>
      </c>
      <c r="D41" s="94">
        <v>5211</v>
      </c>
      <c r="E41" s="93">
        <v>307</v>
      </c>
      <c r="F41" s="94">
        <v>3424</v>
      </c>
      <c r="G41" s="94"/>
    </row>
    <row r="42" spans="1:7" ht="83.25" customHeight="1" x14ac:dyDescent="0.2">
      <c r="A42" s="70" t="s">
        <v>170</v>
      </c>
      <c r="B42" s="70"/>
      <c r="C42" s="70"/>
      <c r="D42" s="70"/>
      <c r="E42" s="70"/>
      <c r="F42" s="70"/>
    </row>
    <row r="43" spans="1:7" ht="37.5" customHeight="1" x14ac:dyDescent="0.2">
      <c r="A43" s="71" t="s">
        <v>126</v>
      </c>
      <c r="B43" s="71"/>
      <c r="C43" s="71"/>
      <c r="D43" s="71"/>
      <c r="E43" s="71"/>
      <c r="F43" s="71"/>
    </row>
    <row r="44" spans="1:7" ht="15.75" customHeight="1" x14ac:dyDescent="0.2">
      <c r="A44" s="69" t="s">
        <v>125</v>
      </c>
      <c r="B44" s="69"/>
      <c r="C44" s="69"/>
      <c r="D44" s="69"/>
      <c r="E44" s="69"/>
      <c r="F44" s="69"/>
    </row>
    <row r="45" spans="1:7" x14ac:dyDescent="0.2">
      <c r="A45" s="16" t="s">
        <v>101</v>
      </c>
    </row>
  </sheetData>
  <mergeCells count="5">
    <mergeCell ref="A42:F42"/>
    <mergeCell ref="A43:F43"/>
    <mergeCell ref="A44:F44"/>
    <mergeCell ref="A6:G6"/>
    <mergeCell ref="A7:G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showGridLines="0" zoomScaleNormal="100" zoomScalePageLayoutView="90" workbookViewId="0">
      <selection activeCell="E4" sqref="E4"/>
    </sheetView>
  </sheetViews>
  <sheetFormatPr baseColWidth="10" defaultColWidth="9.140625" defaultRowHeight="11.25" x14ac:dyDescent="0.2"/>
  <cols>
    <col min="1" max="1" width="13.85546875" style="28" customWidth="1"/>
    <col min="2" max="22" width="8.42578125" style="28" customWidth="1"/>
    <col min="23" max="23" width="10.7109375" style="28" customWidth="1"/>
    <col min="24" max="16384" width="9.140625" style="28"/>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249</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27" customFormat="1" x14ac:dyDescent="0.2">
      <c r="A5" s="1"/>
    </row>
    <row r="6" spans="1:46" ht="18.75" customHeight="1" x14ac:dyDescent="0.2">
      <c r="A6" s="48" t="s">
        <v>177</v>
      </c>
      <c r="B6" s="48"/>
      <c r="C6" s="48"/>
      <c r="D6" s="48"/>
      <c r="E6" s="48"/>
      <c r="F6" s="48"/>
      <c r="G6" s="48"/>
      <c r="H6" s="48"/>
      <c r="I6" s="48"/>
      <c r="J6" s="48"/>
      <c r="K6" s="48"/>
      <c r="L6" s="48"/>
      <c r="M6" s="48"/>
      <c r="N6" s="48"/>
      <c r="O6" s="48"/>
      <c r="P6" s="48"/>
      <c r="Q6" s="48"/>
      <c r="R6" s="48"/>
      <c r="S6" s="48"/>
      <c r="T6" s="48"/>
      <c r="U6" s="48"/>
      <c r="V6" s="48"/>
      <c r="W6" s="48"/>
    </row>
    <row r="7" spans="1:46" ht="18.75" customHeight="1" x14ac:dyDescent="0.2">
      <c r="A7" s="97">
        <v>2015</v>
      </c>
      <c r="B7" s="97"/>
      <c r="C7" s="97"/>
      <c r="D7" s="97"/>
      <c r="E7" s="97"/>
      <c r="F7" s="97"/>
      <c r="G7" s="97"/>
      <c r="H7" s="97"/>
      <c r="I7" s="97"/>
      <c r="J7" s="97"/>
      <c r="K7" s="97"/>
      <c r="L7" s="97"/>
      <c r="M7" s="97"/>
      <c r="N7" s="97"/>
      <c r="O7" s="97"/>
      <c r="P7" s="97"/>
      <c r="Q7" s="97"/>
      <c r="R7" s="97"/>
      <c r="S7" s="97"/>
      <c r="T7" s="97"/>
      <c r="U7" s="97"/>
      <c r="V7" s="97"/>
      <c r="W7" s="97"/>
    </row>
    <row r="8" spans="1:46" ht="21.75" customHeight="1" x14ac:dyDescent="0.2">
      <c r="A8" s="45" t="s">
        <v>131</v>
      </c>
      <c r="B8" s="45" t="s">
        <v>1</v>
      </c>
      <c r="C8" s="45" t="s">
        <v>168</v>
      </c>
      <c r="D8" s="45" t="s">
        <v>168</v>
      </c>
      <c r="E8" s="45" t="s">
        <v>34</v>
      </c>
      <c r="F8" s="45" t="s">
        <v>34</v>
      </c>
      <c r="G8" s="45" t="s">
        <v>35</v>
      </c>
      <c r="H8" s="45" t="s">
        <v>35</v>
      </c>
      <c r="I8" s="45" t="s">
        <v>36</v>
      </c>
      <c r="J8" s="45" t="s">
        <v>36</v>
      </c>
      <c r="K8" s="45" t="s">
        <v>37</v>
      </c>
      <c r="L8" s="45" t="s">
        <v>37</v>
      </c>
      <c r="M8" s="45" t="s">
        <v>38</v>
      </c>
      <c r="N8" s="45" t="s">
        <v>38</v>
      </c>
      <c r="O8" s="45" t="s">
        <v>176</v>
      </c>
      <c r="P8" s="45" t="s">
        <v>167</v>
      </c>
      <c r="Q8" s="45" t="s">
        <v>40</v>
      </c>
      <c r="R8" s="45" t="s">
        <v>143</v>
      </c>
      <c r="S8" s="45" t="s">
        <v>146</v>
      </c>
      <c r="T8" s="45" t="s">
        <v>143</v>
      </c>
      <c r="U8" s="45" t="s">
        <v>175</v>
      </c>
      <c r="V8" s="45" t="s">
        <v>143</v>
      </c>
      <c r="W8" s="45" t="s">
        <v>4</v>
      </c>
      <c r="Y8" s="98"/>
    </row>
    <row r="9" spans="1:46" ht="17.25" customHeight="1" x14ac:dyDescent="0.2">
      <c r="A9" s="46" t="s">
        <v>131</v>
      </c>
      <c r="B9" s="46" t="s">
        <v>1</v>
      </c>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46"/>
      <c r="Y9" s="98"/>
    </row>
    <row r="10" spans="1:46" ht="12" customHeight="1" x14ac:dyDescent="0.2">
      <c r="A10" s="29" t="s">
        <v>5</v>
      </c>
      <c r="B10" s="30">
        <v>3452</v>
      </c>
      <c r="C10" s="30" t="s">
        <v>73</v>
      </c>
      <c r="D10" s="30" t="s">
        <v>73</v>
      </c>
      <c r="E10" s="30" t="s">
        <v>73</v>
      </c>
      <c r="F10" s="30" t="s">
        <v>73</v>
      </c>
      <c r="G10" s="30" t="s">
        <v>73</v>
      </c>
      <c r="H10" s="30" t="s">
        <v>73</v>
      </c>
      <c r="I10" s="30" t="s">
        <v>73</v>
      </c>
      <c r="J10" s="30" t="s">
        <v>73</v>
      </c>
      <c r="K10" s="30" t="s">
        <v>73</v>
      </c>
      <c r="L10" s="30" t="s">
        <v>73</v>
      </c>
      <c r="M10" s="30" t="s">
        <v>73</v>
      </c>
      <c r="N10" s="30" t="s">
        <v>73</v>
      </c>
      <c r="O10" s="30" t="s">
        <v>73</v>
      </c>
      <c r="P10" s="30" t="s">
        <v>73</v>
      </c>
      <c r="Q10" s="30" t="s">
        <v>73</v>
      </c>
      <c r="R10" s="30" t="s">
        <v>73</v>
      </c>
      <c r="S10" s="30" t="s">
        <v>73</v>
      </c>
      <c r="T10" s="30" t="s">
        <v>73</v>
      </c>
      <c r="U10" s="30">
        <v>24</v>
      </c>
      <c r="V10" s="30">
        <v>2</v>
      </c>
      <c r="W10" s="30">
        <v>3426</v>
      </c>
      <c r="Y10" s="98" t="s">
        <v>168</v>
      </c>
    </row>
    <row r="11" spans="1:46" s="31" customFormat="1" ht="12" customHeight="1" x14ac:dyDescent="0.2">
      <c r="A11" s="29" t="s">
        <v>6</v>
      </c>
      <c r="B11" s="30">
        <v>2762</v>
      </c>
      <c r="C11" s="30">
        <v>681</v>
      </c>
      <c r="D11" s="30">
        <v>28</v>
      </c>
      <c r="E11" s="30">
        <v>480</v>
      </c>
      <c r="F11" s="30">
        <v>23</v>
      </c>
      <c r="G11" s="30">
        <v>438</v>
      </c>
      <c r="H11" s="30">
        <v>22</v>
      </c>
      <c r="I11" s="30">
        <v>389</v>
      </c>
      <c r="J11" s="30">
        <v>16</v>
      </c>
      <c r="K11" s="30">
        <v>266</v>
      </c>
      <c r="L11" s="30">
        <v>16</v>
      </c>
      <c r="M11" s="30">
        <v>181</v>
      </c>
      <c r="N11" s="30">
        <v>12</v>
      </c>
      <c r="O11" s="30">
        <v>100</v>
      </c>
      <c r="P11" s="30">
        <v>3</v>
      </c>
      <c r="Q11" s="30">
        <v>51</v>
      </c>
      <c r="R11" s="30">
        <v>1</v>
      </c>
      <c r="S11" s="30">
        <v>24</v>
      </c>
      <c r="T11" s="30">
        <v>1</v>
      </c>
      <c r="U11" s="30">
        <v>24</v>
      </c>
      <c r="V11" s="30">
        <v>1</v>
      </c>
      <c r="W11" s="30">
        <v>5</v>
      </c>
      <c r="Y11" s="98" t="s">
        <v>34</v>
      </c>
    </row>
    <row r="12" spans="1:46" ht="12" customHeight="1" x14ac:dyDescent="0.2">
      <c r="A12" s="29" t="s">
        <v>7</v>
      </c>
      <c r="B12" s="30">
        <v>1</v>
      </c>
      <c r="C12" s="30">
        <v>1</v>
      </c>
      <c r="D12" s="30" t="s">
        <v>73</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Y12" s="98" t="s">
        <v>35</v>
      </c>
    </row>
    <row r="13" spans="1:46" s="31" customFormat="1" ht="12" customHeight="1" x14ac:dyDescent="0.2">
      <c r="A13" s="29" t="s">
        <v>8</v>
      </c>
      <c r="B13" s="30">
        <v>86</v>
      </c>
      <c r="C13" s="30">
        <v>25</v>
      </c>
      <c r="D13" s="30">
        <v>1</v>
      </c>
      <c r="E13" s="30">
        <v>10</v>
      </c>
      <c r="F13" s="30">
        <v>0</v>
      </c>
      <c r="G13" s="30">
        <v>10</v>
      </c>
      <c r="H13" s="30">
        <v>1</v>
      </c>
      <c r="I13" s="30">
        <v>6</v>
      </c>
      <c r="J13" s="30">
        <v>0</v>
      </c>
      <c r="K13" s="30">
        <v>7</v>
      </c>
      <c r="L13" s="30">
        <v>2</v>
      </c>
      <c r="M13" s="30">
        <v>5</v>
      </c>
      <c r="N13" s="30">
        <v>0</v>
      </c>
      <c r="O13" s="30">
        <v>4</v>
      </c>
      <c r="P13" s="30">
        <v>0</v>
      </c>
      <c r="Q13" s="30">
        <v>2</v>
      </c>
      <c r="R13" s="30">
        <v>0</v>
      </c>
      <c r="S13" s="30">
        <v>2</v>
      </c>
      <c r="T13" s="30">
        <v>0</v>
      </c>
      <c r="U13" s="30">
        <v>9</v>
      </c>
      <c r="V13" s="30">
        <v>2</v>
      </c>
      <c r="W13" s="30">
        <v>0</v>
      </c>
      <c r="Y13" s="98" t="s">
        <v>36</v>
      </c>
    </row>
    <row r="14" spans="1:46" ht="12" customHeight="1" x14ac:dyDescent="0.2">
      <c r="A14" s="29" t="s">
        <v>98</v>
      </c>
      <c r="B14" s="30">
        <v>791</v>
      </c>
      <c r="C14" s="30">
        <v>293</v>
      </c>
      <c r="D14" s="30">
        <v>10</v>
      </c>
      <c r="E14" s="30">
        <v>133</v>
      </c>
      <c r="F14" s="30">
        <v>10</v>
      </c>
      <c r="G14" s="30">
        <v>111</v>
      </c>
      <c r="H14" s="30">
        <v>6</v>
      </c>
      <c r="I14" s="30">
        <v>73</v>
      </c>
      <c r="J14" s="30">
        <v>4</v>
      </c>
      <c r="K14" s="30">
        <v>72</v>
      </c>
      <c r="L14" s="30">
        <v>5</v>
      </c>
      <c r="M14" s="30">
        <v>30</v>
      </c>
      <c r="N14" s="30">
        <v>2</v>
      </c>
      <c r="O14" s="30">
        <v>19</v>
      </c>
      <c r="P14" s="30">
        <v>3</v>
      </c>
      <c r="Q14" s="30">
        <v>9</v>
      </c>
      <c r="R14" s="30">
        <v>0</v>
      </c>
      <c r="S14" s="30">
        <v>6</v>
      </c>
      <c r="T14" s="30">
        <v>0</v>
      </c>
      <c r="U14" s="30">
        <v>5</v>
      </c>
      <c r="V14" s="30">
        <v>0</v>
      </c>
      <c r="W14" s="30">
        <v>0</v>
      </c>
      <c r="Y14" s="107" t="s">
        <v>37</v>
      </c>
    </row>
    <row r="15" spans="1:46" ht="12" customHeight="1" x14ac:dyDescent="0.2">
      <c r="A15" s="29" t="s">
        <v>9</v>
      </c>
      <c r="B15" s="30">
        <v>6</v>
      </c>
      <c r="C15" s="30" t="s">
        <v>73</v>
      </c>
      <c r="D15" s="30">
        <v>0</v>
      </c>
      <c r="E15" s="30" t="s">
        <v>73</v>
      </c>
      <c r="F15" s="30">
        <v>0</v>
      </c>
      <c r="G15" s="30" t="s">
        <v>73</v>
      </c>
      <c r="H15" s="30">
        <v>0</v>
      </c>
      <c r="I15" s="30" t="s">
        <v>73</v>
      </c>
      <c r="J15" s="30">
        <v>0</v>
      </c>
      <c r="K15" s="30" t="s">
        <v>73</v>
      </c>
      <c r="L15" s="30">
        <v>0</v>
      </c>
      <c r="M15" s="30" t="s">
        <v>73</v>
      </c>
      <c r="N15" s="30">
        <v>0</v>
      </c>
      <c r="O15" s="30" t="s">
        <v>73</v>
      </c>
      <c r="P15" s="30">
        <v>0</v>
      </c>
      <c r="Q15" s="30" t="s">
        <v>73</v>
      </c>
      <c r="R15" s="30">
        <v>0</v>
      </c>
      <c r="S15" s="30" t="s">
        <v>73</v>
      </c>
      <c r="T15" s="30">
        <v>0</v>
      </c>
      <c r="U15" s="30">
        <v>6</v>
      </c>
      <c r="V15" s="30">
        <v>0</v>
      </c>
      <c r="W15" s="30">
        <v>0</v>
      </c>
      <c r="Y15" s="98" t="s">
        <v>38</v>
      </c>
    </row>
    <row r="16" spans="1:46" ht="12" customHeight="1" x14ac:dyDescent="0.2">
      <c r="A16" s="29" t="s">
        <v>10</v>
      </c>
      <c r="B16" s="30">
        <v>869</v>
      </c>
      <c r="C16" s="30">
        <v>289</v>
      </c>
      <c r="D16" s="30">
        <v>13</v>
      </c>
      <c r="E16" s="30">
        <v>144</v>
      </c>
      <c r="F16" s="30">
        <v>18</v>
      </c>
      <c r="G16" s="30">
        <v>120</v>
      </c>
      <c r="H16" s="30">
        <v>4</v>
      </c>
      <c r="I16" s="30">
        <v>65</v>
      </c>
      <c r="J16" s="30">
        <v>5</v>
      </c>
      <c r="K16" s="30">
        <v>58</v>
      </c>
      <c r="L16" s="30">
        <v>5</v>
      </c>
      <c r="M16" s="30">
        <v>25</v>
      </c>
      <c r="N16" s="30">
        <v>3</v>
      </c>
      <c r="O16" s="30">
        <v>16</v>
      </c>
      <c r="P16" s="30">
        <v>1</v>
      </c>
      <c r="Q16" s="30">
        <v>14</v>
      </c>
      <c r="R16" s="30">
        <v>1</v>
      </c>
      <c r="S16" s="30">
        <v>5</v>
      </c>
      <c r="T16" s="30">
        <v>2</v>
      </c>
      <c r="U16" s="30">
        <v>70</v>
      </c>
      <c r="V16" s="30">
        <v>4</v>
      </c>
      <c r="W16" s="30">
        <v>7</v>
      </c>
      <c r="Y16" s="98" t="s">
        <v>176</v>
      </c>
    </row>
    <row r="17" spans="1:25" ht="12" customHeight="1" x14ac:dyDescent="0.2">
      <c r="A17" s="29" t="s">
        <v>11</v>
      </c>
      <c r="B17" s="30">
        <v>3220</v>
      </c>
      <c r="C17" s="30" t="s">
        <v>73</v>
      </c>
      <c r="D17" s="30" t="s">
        <v>73</v>
      </c>
      <c r="E17" s="30" t="s">
        <v>73</v>
      </c>
      <c r="F17" s="30" t="s">
        <v>73</v>
      </c>
      <c r="G17" s="30" t="s">
        <v>73</v>
      </c>
      <c r="H17" s="30" t="s">
        <v>73</v>
      </c>
      <c r="I17" s="30" t="s">
        <v>73</v>
      </c>
      <c r="J17" s="30" t="s">
        <v>73</v>
      </c>
      <c r="K17" s="30" t="s">
        <v>73</v>
      </c>
      <c r="L17" s="30" t="s">
        <v>73</v>
      </c>
      <c r="M17" s="30" t="s">
        <v>73</v>
      </c>
      <c r="N17" s="30" t="s">
        <v>73</v>
      </c>
      <c r="O17" s="30" t="s">
        <v>73</v>
      </c>
      <c r="P17" s="30" t="s">
        <v>73</v>
      </c>
      <c r="Q17" s="30" t="s">
        <v>73</v>
      </c>
      <c r="R17" s="30" t="s">
        <v>73</v>
      </c>
      <c r="S17" s="30" t="s">
        <v>73</v>
      </c>
      <c r="T17" s="30" t="s">
        <v>73</v>
      </c>
      <c r="U17" s="30">
        <v>3018</v>
      </c>
      <c r="V17" s="30">
        <v>202</v>
      </c>
      <c r="W17" s="30">
        <v>0</v>
      </c>
      <c r="Y17" s="98" t="s">
        <v>40</v>
      </c>
    </row>
    <row r="18" spans="1:25" s="31" customFormat="1" ht="12" customHeight="1" x14ac:dyDescent="0.2">
      <c r="A18" s="29" t="s">
        <v>12</v>
      </c>
      <c r="B18" s="30">
        <v>14650</v>
      </c>
      <c r="C18" s="30">
        <v>3505</v>
      </c>
      <c r="D18" s="30">
        <v>271</v>
      </c>
      <c r="E18" s="30">
        <v>2102</v>
      </c>
      <c r="F18" s="30">
        <v>201</v>
      </c>
      <c r="G18" s="30">
        <v>1814</v>
      </c>
      <c r="H18" s="30">
        <v>159</v>
      </c>
      <c r="I18" s="30">
        <v>1318</v>
      </c>
      <c r="J18" s="30">
        <v>151</v>
      </c>
      <c r="K18" s="30">
        <v>983</v>
      </c>
      <c r="L18" s="30">
        <v>97</v>
      </c>
      <c r="M18" s="30">
        <v>564</v>
      </c>
      <c r="N18" s="30">
        <v>73</v>
      </c>
      <c r="O18" s="30">
        <v>393</v>
      </c>
      <c r="P18" s="30">
        <v>58</v>
      </c>
      <c r="Q18" s="30">
        <v>190</v>
      </c>
      <c r="R18" s="30">
        <v>19</v>
      </c>
      <c r="S18" s="30">
        <v>158</v>
      </c>
      <c r="T18" s="30">
        <v>34</v>
      </c>
      <c r="U18" s="30">
        <v>215</v>
      </c>
      <c r="V18" s="30">
        <v>26</v>
      </c>
      <c r="W18" s="30">
        <v>2319</v>
      </c>
      <c r="Y18" s="98" t="s">
        <v>146</v>
      </c>
    </row>
    <row r="19" spans="1:25" ht="12" customHeight="1" x14ac:dyDescent="0.2">
      <c r="A19" s="29" t="s">
        <v>13</v>
      </c>
      <c r="B19" s="30">
        <v>519</v>
      </c>
      <c r="C19" s="30">
        <v>121</v>
      </c>
      <c r="D19" s="30">
        <v>14</v>
      </c>
      <c r="E19" s="30">
        <v>78</v>
      </c>
      <c r="F19" s="30">
        <v>8</v>
      </c>
      <c r="G19" s="30">
        <v>73</v>
      </c>
      <c r="H19" s="30">
        <v>8</v>
      </c>
      <c r="I19" s="30">
        <v>47</v>
      </c>
      <c r="J19" s="30">
        <v>3</v>
      </c>
      <c r="K19" s="30">
        <v>39</v>
      </c>
      <c r="L19" s="30">
        <v>4</v>
      </c>
      <c r="M19" s="30">
        <v>38</v>
      </c>
      <c r="N19" s="30">
        <v>2</v>
      </c>
      <c r="O19" s="30">
        <v>16</v>
      </c>
      <c r="P19" s="30">
        <v>1</v>
      </c>
      <c r="Q19" s="30">
        <v>8</v>
      </c>
      <c r="R19" s="30">
        <v>1</v>
      </c>
      <c r="S19" s="30">
        <v>5</v>
      </c>
      <c r="T19" s="30">
        <v>1</v>
      </c>
      <c r="U19" s="30">
        <v>48</v>
      </c>
      <c r="V19" s="30">
        <v>3</v>
      </c>
      <c r="W19" s="30">
        <v>1</v>
      </c>
      <c r="Y19" s="98" t="s">
        <v>175</v>
      </c>
    </row>
    <row r="20" spans="1:25" ht="12" customHeight="1" x14ac:dyDescent="0.2">
      <c r="A20" s="29" t="s">
        <v>14</v>
      </c>
      <c r="B20" s="30" t="s">
        <v>128</v>
      </c>
      <c r="C20" s="30" t="s">
        <v>128</v>
      </c>
      <c r="D20" s="30" t="s">
        <v>128</v>
      </c>
      <c r="E20" s="30" t="s">
        <v>128</v>
      </c>
      <c r="F20" s="30" t="s">
        <v>128</v>
      </c>
      <c r="G20" s="30" t="s">
        <v>128</v>
      </c>
      <c r="H20" s="30" t="s">
        <v>128</v>
      </c>
      <c r="I20" s="30" t="s">
        <v>128</v>
      </c>
      <c r="J20" s="30" t="s">
        <v>128</v>
      </c>
      <c r="K20" s="30" t="s">
        <v>128</v>
      </c>
      <c r="L20" s="30" t="s">
        <v>128</v>
      </c>
      <c r="M20" s="30" t="s">
        <v>128</v>
      </c>
      <c r="N20" s="30" t="s">
        <v>128</v>
      </c>
      <c r="O20" s="30" t="s">
        <v>128</v>
      </c>
      <c r="P20" s="30" t="s">
        <v>128</v>
      </c>
      <c r="Q20" s="30" t="s">
        <v>128</v>
      </c>
      <c r="R20" s="30" t="s">
        <v>128</v>
      </c>
      <c r="S20" s="30" t="s">
        <v>128</v>
      </c>
      <c r="T20" s="30" t="s">
        <v>128</v>
      </c>
      <c r="U20" s="30" t="s">
        <v>128</v>
      </c>
      <c r="V20" s="30" t="s">
        <v>128</v>
      </c>
      <c r="W20" s="30" t="s">
        <v>128</v>
      </c>
      <c r="Y20" s="98"/>
    </row>
    <row r="21" spans="1:25" x14ac:dyDescent="0.2">
      <c r="A21" s="29" t="s">
        <v>15</v>
      </c>
      <c r="B21" s="30">
        <v>417</v>
      </c>
      <c r="C21" s="30">
        <v>110</v>
      </c>
      <c r="D21" s="30">
        <v>10</v>
      </c>
      <c r="E21" s="30">
        <v>62</v>
      </c>
      <c r="F21" s="30">
        <v>9</v>
      </c>
      <c r="G21" s="30">
        <v>54</v>
      </c>
      <c r="H21" s="30">
        <v>4</v>
      </c>
      <c r="I21" s="30">
        <v>48</v>
      </c>
      <c r="J21" s="30">
        <v>4</v>
      </c>
      <c r="K21" s="30">
        <v>39</v>
      </c>
      <c r="L21" s="30">
        <v>3</v>
      </c>
      <c r="M21" s="30">
        <v>20</v>
      </c>
      <c r="N21" s="30">
        <v>2</v>
      </c>
      <c r="O21" s="30">
        <v>15</v>
      </c>
      <c r="P21" s="30">
        <v>1</v>
      </c>
      <c r="Q21" s="30">
        <v>14</v>
      </c>
      <c r="R21" s="30">
        <v>1</v>
      </c>
      <c r="S21" s="30">
        <v>9</v>
      </c>
      <c r="T21" s="30">
        <v>1</v>
      </c>
      <c r="U21" s="30">
        <v>6</v>
      </c>
      <c r="V21" s="30">
        <v>2</v>
      </c>
      <c r="W21" s="30">
        <v>3</v>
      </c>
      <c r="Y21" s="98"/>
    </row>
    <row r="22" spans="1:25" x14ac:dyDescent="0.2">
      <c r="A22" s="29" t="s">
        <v>16</v>
      </c>
      <c r="B22" s="30">
        <v>1898</v>
      </c>
      <c r="C22" s="30">
        <v>455</v>
      </c>
      <c r="D22" s="30">
        <v>38</v>
      </c>
      <c r="E22" s="30">
        <v>315</v>
      </c>
      <c r="F22" s="30">
        <v>33</v>
      </c>
      <c r="G22" s="30">
        <v>269</v>
      </c>
      <c r="H22" s="30">
        <v>35</v>
      </c>
      <c r="I22" s="30">
        <v>225</v>
      </c>
      <c r="J22" s="30">
        <v>35</v>
      </c>
      <c r="K22" s="30">
        <v>156</v>
      </c>
      <c r="L22" s="30">
        <v>21</v>
      </c>
      <c r="M22" s="30">
        <v>105</v>
      </c>
      <c r="N22" s="30">
        <v>17</v>
      </c>
      <c r="O22" s="30">
        <v>63</v>
      </c>
      <c r="P22" s="30">
        <v>12</v>
      </c>
      <c r="Q22" s="30">
        <v>37</v>
      </c>
      <c r="R22" s="30">
        <v>6</v>
      </c>
      <c r="S22" s="30">
        <v>54</v>
      </c>
      <c r="T22" s="30">
        <v>11</v>
      </c>
      <c r="U22" s="30">
        <v>10</v>
      </c>
      <c r="V22" s="30">
        <v>1</v>
      </c>
      <c r="W22" s="30">
        <v>0</v>
      </c>
    </row>
    <row r="23" spans="1:25" x14ac:dyDescent="0.2">
      <c r="A23" s="95" t="s">
        <v>17</v>
      </c>
      <c r="B23" s="96">
        <v>3038</v>
      </c>
      <c r="C23" s="96">
        <v>767</v>
      </c>
      <c r="D23" s="96">
        <v>43</v>
      </c>
      <c r="E23" s="96">
        <v>503</v>
      </c>
      <c r="F23" s="96">
        <v>38</v>
      </c>
      <c r="G23" s="96">
        <v>429</v>
      </c>
      <c r="H23" s="96">
        <v>32</v>
      </c>
      <c r="I23" s="96">
        <v>310</v>
      </c>
      <c r="J23" s="96">
        <v>24</v>
      </c>
      <c r="K23" s="96">
        <v>232</v>
      </c>
      <c r="L23" s="96">
        <v>21</v>
      </c>
      <c r="M23" s="96">
        <v>138</v>
      </c>
      <c r="N23" s="96">
        <v>10</v>
      </c>
      <c r="O23" s="96">
        <v>75</v>
      </c>
      <c r="P23" s="96">
        <v>8</v>
      </c>
      <c r="Q23" s="96">
        <v>46</v>
      </c>
      <c r="R23" s="96">
        <v>5</v>
      </c>
      <c r="S23" s="96">
        <v>60</v>
      </c>
      <c r="T23" s="96">
        <v>5</v>
      </c>
      <c r="U23" s="96">
        <v>232</v>
      </c>
      <c r="V23" s="96">
        <v>16</v>
      </c>
      <c r="W23" s="96">
        <v>44</v>
      </c>
    </row>
    <row r="24" spans="1:25" x14ac:dyDescent="0.2">
      <c r="A24" s="29" t="s">
        <v>18</v>
      </c>
      <c r="B24" s="30">
        <v>2110</v>
      </c>
      <c r="C24" s="30">
        <v>266</v>
      </c>
      <c r="D24" s="30">
        <v>13</v>
      </c>
      <c r="E24" s="30">
        <v>187</v>
      </c>
      <c r="F24" s="30">
        <v>10</v>
      </c>
      <c r="G24" s="30">
        <v>185</v>
      </c>
      <c r="H24" s="30">
        <v>14</v>
      </c>
      <c r="I24" s="30">
        <v>118</v>
      </c>
      <c r="J24" s="30">
        <v>9</v>
      </c>
      <c r="K24" s="30">
        <v>79</v>
      </c>
      <c r="L24" s="30">
        <v>9</v>
      </c>
      <c r="M24" s="30">
        <v>51</v>
      </c>
      <c r="N24" s="30">
        <v>9</v>
      </c>
      <c r="O24" s="30">
        <v>37</v>
      </c>
      <c r="P24" s="30">
        <v>7</v>
      </c>
      <c r="Q24" s="30">
        <v>21</v>
      </c>
      <c r="R24" s="30">
        <v>3</v>
      </c>
      <c r="S24" s="30">
        <v>532</v>
      </c>
      <c r="T24" s="30">
        <v>55</v>
      </c>
      <c r="U24" s="30" t="s">
        <v>73</v>
      </c>
      <c r="V24" s="30">
        <v>1</v>
      </c>
      <c r="W24" s="30">
        <v>504</v>
      </c>
    </row>
    <row r="25" spans="1:25" x14ac:dyDescent="0.2">
      <c r="A25" s="29" t="s">
        <v>104</v>
      </c>
      <c r="B25" s="30">
        <v>1537</v>
      </c>
      <c r="C25" s="30">
        <v>389</v>
      </c>
      <c r="D25" s="30">
        <v>27</v>
      </c>
      <c r="E25" s="30">
        <v>241</v>
      </c>
      <c r="F25" s="30">
        <v>24</v>
      </c>
      <c r="G25" s="30">
        <v>214</v>
      </c>
      <c r="H25" s="30">
        <v>17</v>
      </c>
      <c r="I25" s="30">
        <v>172</v>
      </c>
      <c r="J25" s="30">
        <v>17</v>
      </c>
      <c r="K25" s="30">
        <v>105</v>
      </c>
      <c r="L25" s="30">
        <v>11</v>
      </c>
      <c r="M25" s="30">
        <v>66</v>
      </c>
      <c r="N25" s="30">
        <v>3</v>
      </c>
      <c r="O25" s="30">
        <v>31</v>
      </c>
      <c r="P25" s="30">
        <v>2</v>
      </c>
      <c r="Q25" s="30">
        <v>17</v>
      </c>
      <c r="R25" s="30">
        <v>5</v>
      </c>
      <c r="S25" s="30">
        <v>36</v>
      </c>
      <c r="T25" s="30">
        <v>3</v>
      </c>
      <c r="U25" s="30">
        <v>112</v>
      </c>
      <c r="V25" s="30">
        <v>7</v>
      </c>
      <c r="W25" s="30">
        <v>38</v>
      </c>
    </row>
    <row r="26" spans="1:25" x14ac:dyDescent="0.2">
      <c r="A26" s="29" t="s">
        <v>19</v>
      </c>
      <c r="B26" s="30">
        <v>321</v>
      </c>
      <c r="C26" s="30">
        <v>82</v>
      </c>
      <c r="D26" s="30">
        <v>12</v>
      </c>
      <c r="E26" s="30">
        <v>61</v>
      </c>
      <c r="F26" s="30">
        <v>4</v>
      </c>
      <c r="G26" s="30">
        <v>32</v>
      </c>
      <c r="H26" s="30">
        <v>6</v>
      </c>
      <c r="I26" s="30">
        <v>18</v>
      </c>
      <c r="J26" s="30">
        <v>2</v>
      </c>
      <c r="K26" s="30">
        <v>18</v>
      </c>
      <c r="L26" s="30">
        <v>2</v>
      </c>
      <c r="M26" s="30">
        <v>12</v>
      </c>
      <c r="N26" s="30">
        <v>1</v>
      </c>
      <c r="O26" s="30">
        <v>10</v>
      </c>
      <c r="P26" s="30">
        <v>1</v>
      </c>
      <c r="Q26" s="30">
        <v>7</v>
      </c>
      <c r="R26" s="30">
        <v>0</v>
      </c>
      <c r="S26" s="30">
        <v>5</v>
      </c>
      <c r="T26" s="30">
        <v>0</v>
      </c>
      <c r="U26" s="30">
        <v>36</v>
      </c>
      <c r="V26" s="30">
        <v>6</v>
      </c>
      <c r="W26" s="30">
        <v>6</v>
      </c>
    </row>
    <row r="27" spans="1:25" x14ac:dyDescent="0.2">
      <c r="A27" s="29" t="s">
        <v>20</v>
      </c>
      <c r="B27" s="30">
        <v>225</v>
      </c>
      <c r="C27" s="30">
        <v>63</v>
      </c>
      <c r="D27" s="30">
        <v>0</v>
      </c>
      <c r="E27" s="30">
        <v>32</v>
      </c>
      <c r="F27" s="30">
        <v>6</v>
      </c>
      <c r="G27" s="30">
        <v>21</v>
      </c>
      <c r="H27" s="30">
        <v>2</v>
      </c>
      <c r="I27" s="30">
        <v>26</v>
      </c>
      <c r="J27" s="30">
        <v>3</v>
      </c>
      <c r="K27" s="30">
        <v>19</v>
      </c>
      <c r="L27" s="30">
        <v>0</v>
      </c>
      <c r="M27" s="30">
        <v>13</v>
      </c>
      <c r="N27" s="30">
        <v>1</v>
      </c>
      <c r="O27" s="30">
        <v>3</v>
      </c>
      <c r="P27" s="30">
        <v>0</v>
      </c>
      <c r="Q27" s="30">
        <v>4</v>
      </c>
      <c r="R27" s="30">
        <v>1</v>
      </c>
      <c r="S27" s="30">
        <v>6</v>
      </c>
      <c r="T27" s="30">
        <v>0</v>
      </c>
      <c r="U27" s="30">
        <v>17</v>
      </c>
      <c r="V27" s="30">
        <v>2</v>
      </c>
      <c r="W27" s="30">
        <v>6</v>
      </c>
    </row>
    <row r="28" spans="1:25" x14ac:dyDescent="0.2">
      <c r="A28" s="29" t="s">
        <v>21</v>
      </c>
      <c r="B28" s="30">
        <v>2538</v>
      </c>
      <c r="C28" s="30">
        <v>133</v>
      </c>
      <c r="D28" s="30">
        <v>14</v>
      </c>
      <c r="E28" s="30">
        <v>78</v>
      </c>
      <c r="F28" s="30">
        <v>5</v>
      </c>
      <c r="G28" s="30">
        <v>67</v>
      </c>
      <c r="H28" s="30">
        <v>7</v>
      </c>
      <c r="I28" s="30">
        <v>47</v>
      </c>
      <c r="J28" s="30">
        <v>5</v>
      </c>
      <c r="K28" s="30">
        <v>41</v>
      </c>
      <c r="L28" s="30">
        <v>2</v>
      </c>
      <c r="M28" s="30">
        <v>24</v>
      </c>
      <c r="N28" s="30">
        <v>1</v>
      </c>
      <c r="O28" s="30">
        <v>11</v>
      </c>
      <c r="P28" s="30">
        <v>1</v>
      </c>
      <c r="Q28" s="30">
        <v>5</v>
      </c>
      <c r="R28" s="30">
        <v>0</v>
      </c>
      <c r="S28" s="30">
        <v>3</v>
      </c>
      <c r="T28" s="30">
        <v>0</v>
      </c>
      <c r="U28" s="30">
        <v>36</v>
      </c>
      <c r="V28" s="30" t="s">
        <v>73</v>
      </c>
      <c r="W28" s="30">
        <v>2058</v>
      </c>
    </row>
    <row r="29" spans="1:25" x14ac:dyDescent="0.2">
      <c r="A29" s="29" t="s">
        <v>22</v>
      </c>
      <c r="B29" s="30">
        <v>662</v>
      </c>
      <c r="C29" s="30" t="s">
        <v>73</v>
      </c>
      <c r="D29" s="30" t="s">
        <v>73</v>
      </c>
      <c r="E29" s="30" t="s">
        <v>73</v>
      </c>
      <c r="F29" s="30" t="s">
        <v>73</v>
      </c>
      <c r="G29" s="30" t="s">
        <v>73</v>
      </c>
      <c r="H29" s="30" t="s">
        <v>73</v>
      </c>
      <c r="I29" s="30" t="s">
        <v>73</v>
      </c>
      <c r="J29" s="30" t="s">
        <v>73</v>
      </c>
      <c r="K29" s="30" t="s">
        <v>73</v>
      </c>
      <c r="L29" s="30" t="s">
        <v>73</v>
      </c>
      <c r="M29" s="30" t="s">
        <v>73</v>
      </c>
      <c r="N29" s="30" t="s">
        <v>73</v>
      </c>
      <c r="O29" s="30" t="s">
        <v>73</v>
      </c>
      <c r="P29" s="30" t="s">
        <v>73</v>
      </c>
      <c r="Q29" s="30" t="s">
        <v>73</v>
      </c>
      <c r="R29" s="30" t="s">
        <v>73</v>
      </c>
      <c r="S29" s="30" t="s">
        <v>73</v>
      </c>
      <c r="T29" s="30" t="s">
        <v>73</v>
      </c>
      <c r="U29" s="30" t="s">
        <v>73</v>
      </c>
      <c r="V29" s="30" t="s">
        <v>73</v>
      </c>
      <c r="W29" s="30">
        <v>662</v>
      </c>
    </row>
    <row r="30" spans="1:25" x14ac:dyDescent="0.2">
      <c r="A30" s="29" t="s">
        <v>23</v>
      </c>
      <c r="B30" s="30">
        <v>1199</v>
      </c>
      <c r="C30" s="30">
        <v>341</v>
      </c>
      <c r="D30" s="30">
        <v>31</v>
      </c>
      <c r="E30" s="30">
        <v>211</v>
      </c>
      <c r="F30" s="30">
        <v>15</v>
      </c>
      <c r="G30" s="30">
        <v>151</v>
      </c>
      <c r="H30" s="30">
        <v>15</v>
      </c>
      <c r="I30" s="30">
        <v>111</v>
      </c>
      <c r="J30" s="30">
        <v>22</v>
      </c>
      <c r="K30" s="30">
        <v>94</v>
      </c>
      <c r="L30" s="30">
        <v>11</v>
      </c>
      <c r="M30" s="30">
        <v>46</v>
      </c>
      <c r="N30" s="30">
        <v>7</v>
      </c>
      <c r="O30" s="30">
        <v>28</v>
      </c>
      <c r="P30" s="30">
        <v>4</v>
      </c>
      <c r="Q30" s="30">
        <v>16</v>
      </c>
      <c r="R30" s="30">
        <v>3</v>
      </c>
      <c r="S30" s="30">
        <v>19</v>
      </c>
      <c r="T30" s="30">
        <v>2</v>
      </c>
      <c r="U30" s="30">
        <v>57</v>
      </c>
      <c r="V30" s="30">
        <v>10</v>
      </c>
      <c r="W30" s="30">
        <v>5</v>
      </c>
    </row>
    <row r="31" spans="1:25" x14ac:dyDescent="0.2">
      <c r="A31" s="29" t="s">
        <v>24</v>
      </c>
      <c r="B31" s="30">
        <v>699</v>
      </c>
      <c r="C31" s="30">
        <v>167</v>
      </c>
      <c r="D31" s="30">
        <v>9</v>
      </c>
      <c r="E31" s="30">
        <v>146</v>
      </c>
      <c r="F31" s="30">
        <v>10</v>
      </c>
      <c r="G31" s="30">
        <v>121</v>
      </c>
      <c r="H31" s="30">
        <v>12</v>
      </c>
      <c r="I31" s="30">
        <v>69</v>
      </c>
      <c r="J31" s="30">
        <v>7</v>
      </c>
      <c r="K31" s="30">
        <v>53</v>
      </c>
      <c r="L31" s="30">
        <v>1</v>
      </c>
      <c r="M31" s="30">
        <v>33</v>
      </c>
      <c r="N31" s="30">
        <v>6</v>
      </c>
      <c r="O31" s="30">
        <v>21</v>
      </c>
      <c r="P31" s="30">
        <v>3</v>
      </c>
      <c r="Q31" s="30">
        <v>9</v>
      </c>
      <c r="R31" s="30">
        <v>1</v>
      </c>
      <c r="S31" s="30">
        <v>8</v>
      </c>
      <c r="T31" s="30">
        <v>4</v>
      </c>
      <c r="U31" s="30">
        <v>14</v>
      </c>
      <c r="V31" s="30" t="s">
        <v>73</v>
      </c>
      <c r="W31" s="30">
        <v>5</v>
      </c>
    </row>
    <row r="32" spans="1:25" x14ac:dyDescent="0.2">
      <c r="A32" s="29" t="s">
        <v>25</v>
      </c>
      <c r="B32" s="30">
        <v>150</v>
      </c>
      <c r="C32" s="30">
        <v>40</v>
      </c>
      <c r="D32" s="30">
        <v>2</v>
      </c>
      <c r="E32" s="30">
        <v>28</v>
      </c>
      <c r="F32" s="30">
        <v>1</v>
      </c>
      <c r="G32" s="30">
        <v>29</v>
      </c>
      <c r="H32" s="30">
        <v>2</v>
      </c>
      <c r="I32" s="30">
        <v>10</v>
      </c>
      <c r="J32" s="30">
        <v>2</v>
      </c>
      <c r="K32" s="30">
        <v>8</v>
      </c>
      <c r="L32" s="30">
        <v>1</v>
      </c>
      <c r="M32" s="30">
        <v>9</v>
      </c>
      <c r="N32" s="30">
        <v>0</v>
      </c>
      <c r="O32" s="30">
        <v>7</v>
      </c>
      <c r="P32" s="30">
        <v>0</v>
      </c>
      <c r="Q32" s="30">
        <v>0</v>
      </c>
      <c r="R32" s="30">
        <v>0</v>
      </c>
      <c r="S32" s="30">
        <v>1</v>
      </c>
      <c r="T32" s="30">
        <v>0</v>
      </c>
      <c r="U32" s="30">
        <v>8</v>
      </c>
      <c r="V32" s="30" t="s">
        <v>73</v>
      </c>
      <c r="W32" s="30">
        <v>2</v>
      </c>
    </row>
    <row r="33" spans="1:25" x14ac:dyDescent="0.2">
      <c r="A33" s="29" t="s">
        <v>26</v>
      </c>
      <c r="B33" s="30">
        <v>984</v>
      </c>
      <c r="C33" s="30">
        <v>242</v>
      </c>
      <c r="D33" s="30">
        <v>18</v>
      </c>
      <c r="E33" s="30">
        <v>165</v>
      </c>
      <c r="F33" s="30">
        <v>14</v>
      </c>
      <c r="G33" s="30">
        <v>170</v>
      </c>
      <c r="H33" s="30">
        <v>9</v>
      </c>
      <c r="I33" s="30">
        <v>156</v>
      </c>
      <c r="J33" s="30">
        <v>8</v>
      </c>
      <c r="K33" s="30">
        <v>58</v>
      </c>
      <c r="L33" s="30">
        <v>4</v>
      </c>
      <c r="M33" s="30">
        <v>21</v>
      </c>
      <c r="N33" s="30">
        <v>2</v>
      </c>
      <c r="O33" s="30">
        <v>28</v>
      </c>
      <c r="P33" s="30">
        <v>2</v>
      </c>
      <c r="Q33" s="30">
        <v>1</v>
      </c>
      <c r="R33" s="30">
        <v>0</v>
      </c>
      <c r="S33" s="30" t="s">
        <v>73</v>
      </c>
      <c r="T33" s="30">
        <v>0</v>
      </c>
      <c r="U33" s="30">
        <v>75</v>
      </c>
      <c r="V33" s="30">
        <v>7</v>
      </c>
      <c r="W33" s="30">
        <v>4</v>
      </c>
    </row>
    <row r="34" spans="1:25" x14ac:dyDescent="0.2">
      <c r="A34" s="29" t="s">
        <v>27</v>
      </c>
      <c r="B34" s="30">
        <v>4844</v>
      </c>
      <c r="C34" s="30">
        <v>177</v>
      </c>
      <c r="D34" s="30">
        <v>8</v>
      </c>
      <c r="E34" s="30">
        <v>141</v>
      </c>
      <c r="F34" s="30">
        <v>8</v>
      </c>
      <c r="G34" s="30">
        <v>122</v>
      </c>
      <c r="H34" s="30">
        <v>7</v>
      </c>
      <c r="I34" s="30">
        <v>101</v>
      </c>
      <c r="J34" s="30">
        <v>8</v>
      </c>
      <c r="K34" s="30">
        <v>76</v>
      </c>
      <c r="L34" s="30">
        <v>9</v>
      </c>
      <c r="M34" s="30">
        <v>49</v>
      </c>
      <c r="N34" s="30">
        <v>5</v>
      </c>
      <c r="O34" s="30">
        <v>18</v>
      </c>
      <c r="P34" s="30">
        <v>2</v>
      </c>
      <c r="Q34" s="30">
        <v>11</v>
      </c>
      <c r="R34" s="30">
        <v>1</v>
      </c>
      <c r="S34" s="30">
        <v>15</v>
      </c>
      <c r="T34" s="30">
        <v>1</v>
      </c>
      <c r="U34" s="30">
        <v>291</v>
      </c>
      <c r="V34" s="30">
        <v>17</v>
      </c>
      <c r="W34" s="30">
        <v>3777</v>
      </c>
    </row>
    <row r="35" spans="1:25" x14ac:dyDescent="0.2">
      <c r="A35" s="29" t="s">
        <v>28</v>
      </c>
      <c r="B35" s="30">
        <v>3222</v>
      </c>
      <c r="C35" s="30">
        <v>849</v>
      </c>
      <c r="D35" s="30">
        <v>50</v>
      </c>
      <c r="E35" s="30">
        <v>535</v>
      </c>
      <c r="F35" s="30">
        <v>40</v>
      </c>
      <c r="G35" s="30">
        <v>534</v>
      </c>
      <c r="H35" s="30">
        <v>28</v>
      </c>
      <c r="I35" s="30">
        <v>392</v>
      </c>
      <c r="J35" s="30">
        <v>25</v>
      </c>
      <c r="K35" s="30">
        <v>291</v>
      </c>
      <c r="L35" s="30">
        <v>12</v>
      </c>
      <c r="M35" s="30">
        <v>145</v>
      </c>
      <c r="N35" s="30">
        <v>15</v>
      </c>
      <c r="O35" s="30">
        <v>89</v>
      </c>
      <c r="P35" s="30">
        <v>4</v>
      </c>
      <c r="Q35" s="30">
        <v>39</v>
      </c>
      <c r="R35" s="30">
        <v>1</v>
      </c>
      <c r="S35" s="30">
        <v>20</v>
      </c>
      <c r="T35" s="30">
        <v>2</v>
      </c>
      <c r="U35" s="30">
        <v>136</v>
      </c>
      <c r="V35" s="30">
        <v>15</v>
      </c>
      <c r="W35" s="30">
        <v>0</v>
      </c>
    </row>
    <row r="36" spans="1:25" x14ac:dyDescent="0.2">
      <c r="A36" s="29" t="s">
        <v>29</v>
      </c>
      <c r="B36" s="30">
        <v>909</v>
      </c>
      <c r="C36" s="30">
        <v>283</v>
      </c>
      <c r="D36" s="30">
        <v>13</v>
      </c>
      <c r="E36" s="30">
        <v>151</v>
      </c>
      <c r="F36" s="30">
        <v>11</v>
      </c>
      <c r="G36" s="30">
        <v>128</v>
      </c>
      <c r="H36" s="30">
        <v>11</v>
      </c>
      <c r="I36" s="30">
        <v>101</v>
      </c>
      <c r="J36" s="30">
        <v>4</v>
      </c>
      <c r="K36" s="30">
        <v>72</v>
      </c>
      <c r="L36" s="30">
        <v>7</v>
      </c>
      <c r="M36" s="30">
        <v>53</v>
      </c>
      <c r="N36" s="30">
        <v>7</v>
      </c>
      <c r="O36" s="30">
        <v>25</v>
      </c>
      <c r="P36" s="30">
        <v>2</v>
      </c>
      <c r="Q36" s="30">
        <v>12</v>
      </c>
      <c r="R36" s="30">
        <v>1</v>
      </c>
      <c r="S36" s="30">
        <v>16</v>
      </c>
      <c r="T36" s="30">
        <v>4</v>
      </c>
      <c r="U36" s="30">
        <v>1</v>
      </c>
      <c r="V36" s="30">
        <v>1</v>
      </c>
      <c r="W36" s="30">
        <v>6</v>
      </c>
    </row>
    <row r="37" spans="1:25" x14ac:dyDescent="0.2">
      <c r="A37" s="29" t="s">
        <v>30</v>
      </c>
      <c r="B37" s="30">
        <v>900</v>
      </c>
      <c r="C37" s="30" t="s">
        <v>73</v>
      </c>
      <c r="D37" s="30" t="s">
        <v>73</v>
      </c>
      <c r="E37" s="30" t="s">
        <v>73</v>
      </c>
      <c r="F37" s="30" t="s">
        <v>73</v>
      </c>
      <c r="G37" s="30" t="s">
        <v>73</v>
      </c>
      <c r="H37" s="30" t="s">
        <v>73</v>
      </c>
      <c r="I37" s="30" t="s">
        <v>73</v>
      </c>
      <c r="J37" s="30" t="s">
        <v>73</v>
      </c>
      <c r="K37" s="30" t="s">
        <v>73</v>
      </c>
      <c r="L37" s="30" t="s">
        <v>73</v>
      </c>
      <c r="M37" s="30" t="s">
        <v>73</v>
      </c>
      <c r="N37" s="30" t="s">
        <v>73</v>
      </c>
      <c r="O37" s="30" t="s">
        <v>73</v>
      </c>
      <c r="P37" s="30" t="s">
        <v>73</v>
      </c>
      <c r="Q37" s="30" t="s">
        <v>73</v>
      </c>
      <c r="R37" s="30" t="s">
        <v>73</v>
      </c>
      <c r="S37" s="30" t="s">
        <v>73</v>
      </c>
      <c r="T37" s="30" t="s">
        <v>73</v>
      </c>
      <c r="U37" s="30">
        <v>825</v>
      </c>
      <c r="V37" s="30">
        <v>69</v>
      </c>
      <c r="W37" s="30">
        <v>6</v>
      </c>
    </row>
    <row r="38" spans="1:25" x14ac:dyDescent="0.2">
      <c r="A38" s="29" t="s">
        <v>31</v>
      </c>
      <c r="B38" s="30">
        <v>48</v>
      </c>
      <c r="C38" s="30">
        <v>9</v>
      </c>
      <c r="D38" s="30">
        <v>1</v>
      </c>
      <c r="E38" s="30">
        <v>6</v>
      </c>
      <c r="F38" s="30">
        <v>0</v>
      </c>
      <c r="G38" s="30">
        <v>13</v>
      </c>
      <c r="H38" s="30">
        <v>1</v>
      </c>
      <c r="I38" s="30">
        <v>4</v>
      </c>
      <c r="J38" s="30">
        <v>0</v>
      </c>
      <c r="K38" s="30">
        <v>5</v>
      </c>
      <c r="L38" s="30">
        <v>2</v>
      </c>
      <c r="M38" s="30">
        <v>1</v>
      </c>
      <c r="N38" s="30">
        <v>0</v>
      </c>
      <c r="O38" s="30">
        <v>2</v>
      </c>
      <c r="P38" s="30">
        <v>0</v>
      </c>
      <c r="Q38" s="30">
        <v>1</v>
      </c>
      <c r="R38" s="30">
        <v>0</v>
      </c>
      <c r="S38" s="30">
        <v>1</v>
      </c>
      <c r="T38" s="30">
        <v>0</v>
      </c>
      <c r="U38" s="30">
        <v>2</v>
      </c>
      <c r="V38" s="30">
        <v>0</v>
      </c>
      <c r="W38" s="30">
        <v>0</v>
      </c>
    </row>
    <row r="39" spans="1:25" x14ac:dyDescent="0.2">
      <c r="A39" s="29" t="s">
        <v>100</v>
      </c>
      <c r="B39" s="30">
        <v>172</v>
      </c>
      <c r="C39" s="30">
        <v>29</v>
      </c>
      <c r="D39" s="30">
        <v>0</v>
      </c>
      <c r="E39" s="30">
        <v>22</v>
      </c>
      <c r="F39" s="30">
        <v>2</v>
      </c>
      <c r="G39" s="30">
        <v>24</v>
      </c>
      <c r="H39" s="30">
        <v>3</v>
      </c>
      <c r="I39" s="30">
        <v>19</v>
      </c>
      <c r="J39" s="30">
        <v>2</v>
      </c>
      <c r="K39" s="30">
        <v>8</v>
      </c>
      <c r="L39" s="30">
        <v>0</v>
      </c>
      <c r="M39" s="30">
        <v>10</v>
      </c>
      <c r="N39" s="30">
        <v>0</v>
      </c>
      <c r="O39" s="30">
        <v>7</v>
      </c>
      <c r="P39" s="30">
        <v>1</v>
      </c>
      <c r="Q39" s="30">
        <v>3</v>
      </c>
      <c r="R39" s="30">
        <v>1</v>
      </c>
      <c r="S39" s="30">
        <v>7</v>
      </c>
      <c r="T39" s="30">
        <v>0</v>
      </c>
      <c r="U39" s="30">
        <v>25</v>
      </c>
      <c r="V39" s="30">
        <v>2</v>
      </c>
      <c r="W39" s="30">
        <v>7</v>
      </c>
    </row>
    <row r="40" spans="1:25" x14ac:dyDescent="0.2">
      <c r="A40" s="29" t="s">
        <v>32</v>
      </c>
      <c r="B40" s="30">
        <v>108</v>
      </c>
      <c r="C40" s="30">
        <v>24</v>
      </c>
      <c r="D40" s="30">
        <v>1</v>
      </c>
      <c r="E40" s="30">
        <v>20</v>
      </c>
      <c r="F40" s="30">
        <v>0</v>
      </c>
      <c r="G40" s="30">
        <v>20</v>
      </c>
      <c r="H40" s="30">
        <v>2</v>
      </c>
      <c r="I40" s="30">
        <v>16</v>
      </c>
      <c r="J40" s="30">
        <v>1</v>
      </c>
      <c r="K40" s="30">
        <v>10</v>
      </c>
      <c r="L40" s="30">
        <v>0</v>
      </c>
      <c r="M40" s="30">
        <v>6</v>
      </c>
      <c r="N40" s="30">
        <v>0</v>
      </c>
      <c r="O40" s="30">
        <v>2</v>
      </c>
      <c r="P40" s="30">
        <v>0</v>
      </c>
      <c r="Q40" s="30">
        <v>3</v>
      </c>
      <c r="R40" s="30">
        <v>0</v>
      </c>
      <c r="S40" s="30">
        <v>2</v>
      </c>
      <c r="T40" s="30">
        <v>0</v>
      </c>
      <c r="U40" s="30">
        <v>1</v>
      </c>
      <c r="V40" s="30">
        <v>0</v>
      </c>
      <c r="W40" s="30">
        <v>0</v>
      </c>
    </row>
    <row r="41" spans="1:25" x14ac:dyDescent="0.2">
      <c r="A41" s="29" t="s">
        <v>33</v>
      </c>
      <c r="B41" s="30">
        <v>394</v>
      </c>
      <c r="C41" s="30">
        <v>53</v>
      </c>
      <c r="D41" s="30">
        <v>7</v>
      </c>
      <c r="E41" s="30">
        <v>29</v>
      </c>
      <c r="F41" s="30">
        <v>9</v>
      </c>
      <c r="G41" s="30">
        <v>37</v>
      </c>
      <c r="H41" s="30">
        <v>7</v>
      </c>
      <c r="I41" s="30">
        <v>19</v>
      </c>
      <c r="J41" s="30">
        <v>7</v>
      </c>
      <c r="K41" s="30">
        <v>24</v>
      </c>
      <c r="L41" s="30">
        <v>8</v>
      </c>
      <c r="M41" s="30">
        <v>10</v>
      </c>
      <c r="N41" s="30">
        <v>5</v>
      </c>
      <c r="O41" s="30">
        <v>11</v>
      </c>
      <c r="P41" s="30">
        <v>5</v>
      </c>
      <c r="Q41" s="30">
        <v>6</v>
      </c>
      <c r="R41" s="30">
        <v>0</v>
      </c>
      <c r="S41" s="30">
        <v>8</v>
      </c>
      <c r="T41" s="30">
        <v>1</v>
      </c>
      <c r="U41" s="30">
        <v>72</v>
      </c>
      <c r="V41" s="30">
        <v>28</v>
      </c>
      <c r="W41" s="30">
        <v>48</v>
      </c>
    </row>
    <row r="42" spans="1:25" ht="12" customHeight="1" x14ac:dyDescent="0.2">
      <c r="A42" s="93" t="s">
        <v>97</v>
      </c>
      <c r="B42" s="94">
        <v>52731</v>
      </c>
      <c r="C42" s="94">
        <v>9394</v>
      </c>
      <c r="D42" s="94">
        <v>634</v>
      </c>
      <c r="E42" s="94">
        <v>5880</v>
      </c>
      <c r="F42" s="94">
        <v>499</v>
      </c>
      <c r="G42" s="94">
        <v>5186</v>
      </c>
      <c r="H42" s="94">
        <v>414</v>
      </c>
      <c r="I42" s="94">
        <v>3860</v>
      </c>
      <c r="J42" s="94">
        <v>364</v>
      </c>
      <c r="K42" s="94">
        <v>2813</v>
      </c>
      <c r="L42" s="94">
        <v>253</v>
      </c>
      <c r="M42" s="94">
        <v>1655</v>
      </c>
      <c r="N42" s="94">
        <v>183</v>
      </c>
      <c r="O42" s="94">
        <v>1031</v>
      </c>
      <c r="P42" s="94">
        <v>121</v>
      </c>
      <c r="Q42" s="94">
        <v>526</v>
      </c>
      <c r="R42" s="94">
        <v>51</v>
      </c>
      <c r="S42" s="94">
        <v>1002</v>
      </c>
      <c r="T42" s="94">
        <v>127</v>
      </c>
      <c r="U42" s="94">
        <v>5375</v>
      </c>
      <c r="V42" s="94">
        <v>424</v>
      </c>
      <c r="W42" s="94">
        <v>12939</v>
      </c>
      <c r="Y42" s="98"/>
    </row>
    <row r="43" spans="1:25" ht="38.25" customHeight="1" x14ac:dyDescent="0.2">
      <c r="A43" s="68" t="s">
        <v>170</v>
      </c>
      <c r="B43" s="68"/>
      <c r="C43" s="68"/>
      <c r="D43" s="68"/>
      <c r="E43" s="68"/>
      <c r="F43" s="68"/>
      <c r="G43" s="68"/>
      <c r="H43" s="68"/>
      <c r="I43" s="68"/>
      <c r="J43" s="68"/>
      <c r="K43" s="68"/>
      <c r="L43" s="68"/>
      <c r="M43" s="68"/>
      <c r="N43" s="68"/>
      <c r="O43" s="68"/>
      <c r="P43" s="68"/>
      <c r="Q43" s="68"/>
      <c r="R43" s="68"/>
      <c r="S43" s="68"/>
      <c r="T43" s="68"/>
      <c r="U43" s="68"/>
      <c r="V43" s="68"/>
      <c r="W43" s="68"/>
    </row>
    <row r="44" spans="1:25" ht="12.75" customHeight="1" x14ac:dyDescent="0.2">
      <c r="A44" s="68" t="s">
        <v>126</v>
      </c>
      <c r="B44" s="68"/>
      <c r="C44" s="68"/>
      <c r="D44" s="68"/>
      <c r="E44" s="68"/>
      <c r="F44" s="68"/>
      <c r="G44" s="68"/>
      <c r="H44" s="68"/>
      <c r="I44" s="68"/>
      <c r="J44" s="68"/>
      <c r="K44" s="68"/>
      <c r="L44" s="68"/>
      <c r="M44" s="68"/>
      <c r="N44" s="68"/>
      <c r="O44" s="68"/>
      <c r="P44" s="68"/>
      <c r="Q44" s="68"/>
      <c r="R44" s="68"/>
      <c r="S44" s="68"/>
      <c r="T44" s="68"/>
      <c r="U44" s="68"/>
      <c r="V44" s="68"/>
      <c r="W44" s="68"/>
    </row>
    <row r="45" spans="1:25" ht="14.25" customHeight="1" x14ac:dyDescent="0.2">
      <c r="A45" s="68" t="s">
        <v>125</v>
      </c>
      <c r="B45" s="68"/>
      <c r="C45" s="68"/>
      <c r="D45" s="68"/>
      <c r="E45" s="68"/>
      <c r="F45" s="68"/>
      <c r="G45" s="68"/>
      <c r="H45" s="68"/>
      <c r="I45" s="68"/>
      <c r="J45" s="68"/>
      <c r="K45" s="68"/>
      <c r="L45" s="68"/>
      <c r="M45" s="68"/>
      <c r="N45" s="68"/>
      <c r="O45" s="68"/>
      <c r="P45" s="68"/>
      <c r="Q45" s="68"/>
      <c r="R45" s="68"/>
      <c r="S45" s="68"/>
      <c r="T45" s="68"/>
      <c r="U45" s="68"/>
      <c r="V45" s="68"/>
      <c r="W45" s="68"/>
    </row>
    <row r="46" spans="1:25" x14ac:dyDescent="0.2">
      <c r="A46" s="16" t="s">
        <v>101</v>
      </c>
    </row>
  </sheetData>
  <mergeCells count="18">
    <mergeCell ref="A43:W43"/>
    <mergeCell ref="A44:W44"/>
    <mergeCell ref="A45:W45"/>
    <mergeCell ref="S8:T8"/>
    <mergeCell ref="U8:V8"/>
    <mergeCell ref="W8:W9"/>
    <mergeCell ref="O8:P8"/>
    <mergeCell ref="Q8:R8"/>
    <mergeCell ref="A6:W6"/>
    <mergeCell ref="A7:W7"/>
    <mergeCell ref="M8:N8"/>
    <mergeCell ref="A8:A9"/>
    <mergeCell ref="B8:B9"/>
    <mergeCell ref="C8:D8"/>
    <mergeCell ref="E8:F8"/>
    <mergeCell ref="G8:H8"/>
    <mergeCell ref="I8:J8"/>
    <mergeCell ref="K8:L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8"/>
  <sheetViews>
    <sheetView showGridLines="0" zoomScaleNormal="100" zoomScalePageLayoutView="90" workbookViewId="0">
      <selection activeCell="C5" sqref="C5"/>
    </sheetView>
  </sheetViews>
  <sheetFormatPr baseColWidth="10" defaultColWidth="9.140625" defaultRowHeight="11.25" x14ac:dyDescent="0.2"/>
  <cols>
    <col min="1" max="1" width="15.28515625" style="28" customWidth="1"/>
    <col min="2" max="4" width="19.140625" style="28" customWidth="1"/>
    <col min="5" max="5" width="12.42578125" style="28" customWidth="1"/>
    <col min="6" max="16384" width="9.140625" style="28"/>
  </cols>
  <sheetData>
    <row r="1" spans="1:39"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row>
    <row r="2" spans="1:39" s="23" customFormat="1" ht="12.75" x14ac:dyDescent="0.2">
      <c r="A2" s="10" t="s">
        <v>248</v>
      </c>
      <c r="B2" s="11"/>
      <c r="C2" s="11"/>
      <c r="D2" s="11"/>
      <c r="E2" s="11"/>
      <c r="F2" s="11"/>
      <c r="G2" s="12"/>
      <c r="H2" s="1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s="23" customFormat="1" ht="12.75" x14ac:dyDescent="0.2">
      <c r="A3" s="10"/>
      <c r="B3" s="11"/>
      <c r="C3" s="11"/>
      <c r="D3" s="11"/>
      <c r="E3" s="11"/>
      <c r="F3" s="11"/>
      <c r="G3" s="12"/>
      <c r="H3" s="1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s="24" customFormat="1" ht="12.75" x14ac:dyDescent="0.2">
      <c r="A4" s="10"/>
      <c r="B4" s="11"/>
      <c r="C4" s="11"/>
      <c r="D4" s="10"/>
      <c r="F4" s="11"/>
      <c r="G4" s="25"/>
      <c r="H4" s="25"/>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39" s="27" customFormat="1" x14ac:dyDescent="0.2">
      <c r="A5" s="1"/>
    </row>
    <row r="6" spans="1:39" ht="22.5" customHeight="1" x14ac:dyDescent="0.2">
      <c r="A6" s="74" t="s">
        <v>183</v>
      </c>
      <c r="B6" s="74"/>
      <c r="C6" s="74"/>
      <c r="D6" s="74"/>
      <c r="E6" s="74"/>
    </row>
    <row r="7" spans="1:39" ht="17.25" customHeight="1" x14ac:dyDescent="0.2">
      <c r="A7" s="101">
        <v>2015</v>
      </c>
      <c r="B7" s="101"/>
      <c r="C7" s="101"/>
      <c r="D7" s="101"/>
      <c r="E7" s="101"/>
    </row>
    <row r="8" spans="1:39" ht="32.25" customHeight="1" x14ac:dyDescent="0.2">
      <c r="A8" s="19" t="s">
        <v>0</v>
      </c>
      <c r="B8" s="19" t="s">
        <v>254</v>
      </c>
      <c r="C8" s="19" t="s">
        <v>255</v>
      </c>
      <c r="D8" s="19" t="s">
        <v>256</v>
      </c>
      <c r="E8" s="19" t="s">
        <v>182</v>
      </c>
    </row>
    <row r="9" spans="1:39" ht="12" customHeight="1" x14ac:dyDescent="0.2">
      <c r="A9" s="29" t="s">
        <v>5</v>
      </c>
      <c r="B9" s="30">
        <v>667</v>
      </c>
      <c r="C9" s="30">
        <v>98</v>
      </c>
      <c r="D9" s="30" t="s">
        <v>73</v>
      </c>
      <c r="E9" s="29">
        <f t="shared" ref="E9:E18" si="0">RANK(B9,$B$9:$B$40)</f>
        <v>5</v>
      </c>
    </row>
    <row r="10" spans="1:39" ht="12" customHeight="1" x14ac:dyDescent="0.2">
      <c r="A10" s="29" t="s">
        <v>6</v>
      </c>
      <c r="B10" s="30">
        <v>657</v>
      </c>
      <c r="C10" s="30">
        <v>562</v>
      </c>
      <c r="D10" s="30">
        <v>140</v>
      </c>
      <c r="E10" s="29">
        <f t="shared" si="0"/>
        <v>6</v>
      </c>
    </row>
    <row r="11" spans="1:39" s="31" customFormat="1" ht="12" customHeight="1" x14ac:dyDescent="0.2">
      <c r="A11" s="29" t="s">
        <v>7</v>
      </c>
      <c r="B11" s="30">
        <v>44</v>
      </c>
      <c r="C11" s="30">
        <v>9</v>
      </c>
      <c r="D11" s="30">
        <v>41</v>
      </c>
      <c r="E11" s="29">
        <f t="shared" si="0"/>
        <v>30</v>
      </c>
    </row>
    <row r="12" spans="1:39" ht="12" customHeight="1" x14ac:dyDescent="0.2">
      <c r="A12" s="29" t="s">
        <v>8</v>
      </c>
      <c r="B12" s="30">
        <v>27</v>
      </c>
      <c r="C12" s="30">
        <v>54</v>
      </c>
      <c r="D12" s="30">
        <v>88</v>
      </c>
      <c r="E12" s="29">
        <f t="shared" si="0"/>
        <v>31</v>
      </c>
    </row>
    <row r="13" spans="1:39" ht="12" customHeight="1" x14ac:dyDescent="0.2">
      <c r="A13" s="29" t="s">
        <v>98</v>
      </c>
      <c r="B13" s="30">
        <v>232</v>
      </c>
      <c r="C13" s="30">
        <v>186</v>
      </c>
      <c r="D13" s="30">
        <v>123</v>
      </c>
      <c r="E13" s="29">
        <f t="shared" si="0"/>
        <v>16</v>
      </c>
    </row>
    <row r="14" spans="1:39" ht="12" customHeight="1" x14ac:dyDescent="0.2">
      <c r="A14" s="29" t="s">
        <v>9</v>
      </c>
      <c r="B14" s="30">
        <v>56</v>
      </c>
      <c r="C14" s="30">
        <v>38</v>
      </c>
      <c r="D14" s="30" t="s">
        <v>73</v>
      </c>
      <c r="E14" s="29">
        <f t="shared" si="0"/>
        <v>27</v>
      </c>
    </row>
    <row r="15" spans="1:39" ht="12" customHeight="1" x14ac:dyDescent="0.2">
      <c r="A15" s="29" t="s">
        <v>10</v>
      </c>
      <c r="B15" s="30">
        <v>230</v>
      </c>
      <c r="C15" s="30">
        <v>111</v>
      </c>
      <c r="D15" s="30">
        <v>53</v>
      </c>
      <c r="E15" s="29">
        <f t="shared" si="0"/>
        <v>17</v>
      </c>
    </row>
    <row r="16" spans="1:39" ht="12" customHeight="1" x14ac:dyDescent="0.2">
      <c r="A16" s="29" t="s">
        <v>11</v>
      </c>
      <c r="B16" s="30">
        <v>867</v>
      </c>
      <c r="C16" s="30">
        <v>789</v>
      </c>
      <c r="D16" s="30" t="s">
        <v>73</v>
      </c>
      <c r="E16" s="29">
        <f t="shared" si="0"/>
        <v>2</v>
      </c>
    </row>
    <row r="17" spans="1:5" ht="12" customHeight="1" x14ac:dyDescent="0.2">
      <c r="A17" s="29" t="s">
        <v>12</v>
      </c>
      <c r="B17" s="30">
        <v>1106</v>
      </c>
      <c r="C17" s="30">
        <v>1172</v>
      </c>
      <c r="D17" s="30" t="s">
        <v>73</v>
      </c>
      <c r="E17" s="29">
        <f t="shared" si="0"/>
        <v>1</v>
      </c>
    </row>
    <row r="18" spans="1:5" ht="12" customHeight="1" x14ac:dyDescent="0.2">
      <c r="A18" s="29" t="s">
        <v>13</v>
      </c>
      <c r="B18" s="30">
        <v>248</v>
      </c>
      <c r="C18" s="30">
        <v>221</v>
      </c>
      <c r="D18" s="30">
        <v>205</v>
      </c>
      <c r="E18" s="29">
        <f t="shared" si="0"/>
        <v>15</v>
      </c>
    </row>
    <row r="19" spans="1:5" ht="12" customHeight="1" x14ac:dyDescent="0.2">
      <c r="A19" s="29" t="s">
        <v>14</v>
      </c>
      <c r="B19" s="30" t="s">
        <v>128</v>
      </c>
      <c r="C19" s="30" t="s">
        <v>128</v>
      </c>
      <c r="D19" s="30" t="s">
        <v>128</v>
      </c>
      <c r="E19" s="32" t="s">
        <v>128</v>
      </c>
    </row>
    <row r="20" spans="1:5" ht="12" customHeight="1" x14ac:dyDescent="0.2">
      <c r="A20" s="29" t="s">
        <v>15</v>
      </c>
      <c r="B20" s="30">
        <v>110</v>
      </c>
      <c r="C20" s="30">
        <v>66</v>
      </c>
      <c r="D20" s="30">
        <v>46</v>
      </c>
      <c r="E20" s="29">
        <f t="shared" ref="E20:E40" si="1">RANK(B20,$B$9:$B$40)</f>
        <v>22</v>
      </c>
    </row>
    <row r="21" spans="1:5" ht="12" customHeight="1" x14ac:dyDescent="0.2">
      <c r="A21" s="29" t="s">
        <v>16</v>
      </c>
      <c r="B21" s="30">
        <v>153</v>
      </c>
      <c r="C21" s="30">
        <v>171</v>
      </c>
      <c r="D21" s="30">
        <v>106</v>
      </c>
      <c r="E21" s="29">
        <f t="shared" si="1"/>
        <v>19</v>
      </c>
    </row>
    <row r="22" spans="1:5" ht="12" customHeight="1" x14ac:dyDescent="0.2">
      <c r="A22" s="95" t="s">
        <v>17</v>
      </c>
      <c r="B22" s="96">
        <v>451</v>
      </c>
      <c r="C22" s="96">
        <v>250</v>
      </c>
      <c r="D22" s="96">
        <v>362</v>
      </c>
      <c r="E22" s="95">
        <f t="shared" si="1"/>
        <v>10</v>
      </c>
    </row>
    <row r="23" spans="1:5" ht="12" customHeight="1" x14ac:dyDescent="0.2">
      <c r="A23" s="29" t="s">
        <v>18</v>
      </c>
      <c r="B23" s="30">
        <v>651</v>
      </c>
      <c r="C23" s="30">
        <v>1073</v>
      </c>
      <c r="D23" s="30" t="s">
        <v>73</v>
      </c>
      <c r="E23" s="29">
        <f t="shared" si="1"/>
        <v>7</v>
      </c>
    </row>
    <row r="24" spans="1:5" ht="12" customHeight="1" x14ac:dyDescent="0.2">
      <c r="A24" s="29" t="s">
        <v>104</v>
      </c>
      <c r="B24" s="30">
        <v>299</v>
      </c>
      <c r="C24" s="30">
        <v>158</v>
      </c>
      <c r="D24" s="30">
        <v>183</v>
      </c>
      <c r="E24" s="29">
        <f t="shared" si="1"/>
        <v>12</v>
      </c>
    </row>
    <row r="25" spans="1:5" ht="12" customHeight="1" x14ac:dyDescent="0.2">
      <c r="A25" s="29" t="s">
        <v>19</v>
      </c>
      <c r="B25" s="30">
        <v>256</v>
      </c>
      <c r="C25" s="30">
        <v>202</v>
      </c>
      <c r="D25" s="30">
        <v>3</v>
      </c>
      <c r="E25" s="29">
        <f t="shared" si="1"/>
        <v>13</v>
      </c>
    </row>
    <row r="26" spans="1:5" ht="12" customHeight="1" x14ac:dyDescent="0.2">
      <c r="A26" s="29" t="s">
        <v>20</v>
      </c>
      <c r="B26" s="30">
        <v>366</v>
      </c>
      <c r="C26" s="30">
        <v>203</v>
      </c>
      <c r="D26" s="30">
        <v>194</v>
      </c>
      <c r="E26" s="29">
        <f t="shared" si="1"/>
        <v>11</v>
      </c>
    </row>
    <row r="27" spans="1:5" ht="12" customHeight="1" x14ac:dyDescent="0.2">
      <c r="A27" s="29" t="s">
        <v>21</v>
      </c>
      <c r="B27" s="30">
        <v>803</v>
      </c>
      <c r="C27" s="30">
        <v>1037</v>
      </c>
      <c r="D27" s="30">
        <v>224</v>
      </c>
      <c r="E27" s="29">
        <f t="shared" si="1"/>
        <v>3</v>
      </c>
    </row>
    <row r="28" spans="1:5" ht="12" customHeight="1" x14ac:dyDescent="0.2">
      <c r="A28" s="29" t="s">
        <v>22</v>
      </c>
      <c r="B28" s="30">
        <v>123</v>
      </c>
      <c r="C28" s="30">
        <v>46</v>
      </c>
      <c r="D28" s="30">
        <v>1</v>
      </c>
      <c r="E28" s="29">
        <f t="shared" si="1"/>
        <v>21</v>
      </c>
    </row>
    <row r="29" spans="1:5" s="31" customFormat="1" ht="12" customHeight="1" x14ac:dyDescent="0.2">
      <c r="A29" s="29" t="s">
        <v>23</v>
      </c>
      <c r="B29" s="30">
        <v>254</v>
      </c>
      <c r="C29" s="30">
        <v>132</v>
      </c>
      <c r="D29" s="30">
        <v>98</v>
      </c>
      <c r="E29" s="29">
        <f t="shared" si="1"/>
        <v>14</v>
      </c>
    </row>
    <row r="30" spans="1:5" s="31" customFormat="1" ht="12" customHeight="1" x14ac:dyDescent="0.2">
      <c r="A30" s="29" t="s">
        <v>24</v>
      </c>
      <c r="B30" s="30">
        <v>76</v>
      </c>
      <c r="C30" s="30">
        <v>88</v>
      </c>
      <c r="D30" s="30">
        <v>8</v>
      </c>
      <c r="E30" s="29">
        <f t="shared" si="1"/>
        <v>24</v>
      </c>
    </row>
    <row r="31" spans="1:5" ht="12" customHeight="1" x14ac:dyDescent="0.2">
      <c r="A31" s="29" t="s">
        <v>25</v>
      </c>
      <c r="B31" s="30">
        <v>45</v>
      </c>
      <c r="C31" s="30">
        <v>29</v>
      </c>
      <c r="D31" s="30">
        <v>26</v>
      </c>
      <c r="E31" s="29">
        <f t="shared" si="1"/>
        <v>29</v>
      </c>
    </row>
    <row r="32" spans="1:5" ht="12" customHeight="1" x14ac:dyDescent="0.2">
      <c r="A32" s="29" t="s">
        <v>26</v>
      </c>
      <c r="B32" s="30">
        <v>74</v>
      </c>
      <c r="C32" s="30">
        <v>71</v>
      </c>
      <c r="D32" s="30">
        <v>58</v>
      </c>
      <c r="E32" s="29">
        <f t="shared" si="1"/>
        <v>25</v>
      </c>
    </row>
    <row r="33" spans="1:5" ht="12" customHeight="1" x14ac:dyDescent="0.2">
      <c r="A33" s="29" t="s">
        <v>27</v>
      </c>
      <c r="B33" s="30">
        <v>462</v>
      </c>
      <c r="C33" s="30">
        <v>347</v>
      </c>
      <c r="D33" s="30" t="s">
        <v>73</v>
      </c>
      <c r="E33" s="29">
        <f t="shared" si="1"/>
        <v>9</v>
      </c>
    </row>
    <row r="34" spans="1:5" ht="12" customHeight="1" x14ac:dyDescent="0.2">
      <c r="A34" s="29" t="s">
        <v>28</v>
      </c>
      <c r="B34" s="30">
        <v>743</v>
      </c>
      <c r="C34" s="30">
        <v>598</v>
      </c>
      <c r="D34" s="30">
        <v>355</v>
      </c>
      <c r="E34" s="29">
        <f t="shared" si="1"/>
        <v>4</v>
      </c>
    </row>
    <row r="35" spans="1:5" ht="12" customHeight="1" x14ac:dyDescent="0.2">
      <c r="A35" s="29" t="s">
        <v>29</v>
      </c>
      <c r="B35" s="30">
        <v>50</v>
      </c>
      <c r="C35" s="30">
        <v>32</v>
      </c>
      <c r="D35" s="30">
        <v>37</v>
      </c>
      <c r="E35" s="29">
        <f t="shared" si="1"/>
        <v>28</v>
      </c>
    </row>
    <row r="36" spans="1:5" ht="12" customHeight="1" x14ac:dyDescent="0.2">
      <c r="A36" s="29" t="s">
        <v>30</v>
      </c>
      <c r="B36" s="30">
        <v>651</v>
      </c>
      <c r="C36" s="30">
        <v>469</v>
      </c>
      <c r="D36" s="30">
        <v>145</v>
      </c>
      <c r="E36" s="29">
        <f t="shared" si="1"/>
        <v>7</v>
      </c>
    </row>
    <row r="37" spans="1:5" ht="12" customHeight="1" x14ac:dyDescent="0.2">
      <c r="A37" s="29" t="s">
        <v>31</v>
      </c>
      <c r="B37" s="30">
        <v>85</v>
      </c>
      <c r="C37" s="30">
        <v>25</v>
      </c>
      <c r="D37" s="30">
        <v>76</v>
      </c>
      <c r="E37" s="29">
        <f t="shared" si="1"/>
        <v>23</v>
      </c>
    </row>
    <row r="38" spans="1:5" ht="12" customHeight="1" x14ac:dyDescent="0.2">
      <c r="A38" s="29" t="s">
        <v>100</v>
      </c>
      <c r="B38" s="30">
        <v>182</v>
      </c>
      <c r="C38" s="30">
        <v>188</v>
      </c>
      <c r="D38" s="30">
        <v>6</v>
      </c>
      <c r="E38" s="29">
        <f t="shared" si="1"/>
        <v>18</v>
      </c>
    </row>
    <row r="39" spans="1:5" ht="12" customHeight="1" x14ac:dyDescent="0.2">
      <c r="A39" s="29" t="s">
        <v>32</v>
      </c>
      <c r="B39" s="30">
        <v>61</v>
      </c>
      <c r="C39" s="30">
        <v>33</v>
      </c>
      <c r="D39" s="30">
        <v>32</v>
      </c>
      <c r="E39" s="29">
        <f t="shared" si="1"/>
        <v>26</v>
      </c>
    </row>
    <row r="40" spans="1:5" s="31" customFormat="1" ht="12" customHeight="1" x14ac:dyDescent="0.2">
      <c r="A40" s="29" t="s">
        <v>33</v>
      </c>
      <c r="B40" s="30">
        <v>139</v>
      </c>
      <c r="C40" s="30">
        <v>104</v>
      </c>
      <c r="D40" s="30">
        <v>289</v>
      </c>
      <c r="E40" s="29">
        <f t="shared" si="1"/>
        <v>20</v>
      </c>
    </row>
    <row r="41" spans="1:5" ht="12" customHeight="1" x14ac:dyDescent="0.2">
      <c r="A41" s="93" t="s">
        <v>97</v>
      </c>
      <c r="B41" s="94">
        <v>10168</v>
      </c>
      <c r="C41" s="94">
        <v>8562</v>
      </c>
      <c r="D41" s="94">
        <v>2899</v>
      </c>
      <c r="E41" s="93"/>
    </row>
    <row r="42" spans="1:5" ht="28.5" customHeight="1" x14ac:dyDescent="0.2">
      <c r="A42" s="75" t="s">
        <v>181</v>
      </c>
      <c r="B42" s="75"/>
      <c r="C42" s="75"/>
      <c r="D42" s="75"/>
      <c r="E42" s="75"/>
    </row>
    <row r="43" spans="1:5" ht="23.25" customHeight="1" x14ac:dyDescent="0.2">
      <c r="A43" s="73" t="s">
        <v>126</v>
      </c>
      <c r="B43" s="73"/>
      <c r="C43" s="73"/>
      <c r="D43" s="73"/>
      <c r="E43" s="73"/>
    </row>
    <row r="44" spans="1:5" ht="14.25" customHeight="1" x14ac:dyDescent="0.2">
      <c r="A44" s="73" t="s">
        <v>125</v>
      </c>
      <c r="B44" s="73"/>
      <c r="C44" s="73"/>
      <c r="D44" s="73"/>
      <c r="E44" s="73"/>
    </row>
    <row r="45" spans="1:5" ht="23.25" customHeight="1" x14ac:dyDescent="0.2">
      <c r="A45" s="73" t="s">
        <v>180</v>
      </c>
      <c r="B45" s="73"/>
      <c r="C45" s="73"/>
      <c r="D45" s="73"/>
      <c r="E45" s="73"/>
    </row>
    <row r="46" spans="1:5" ht="24" customHeight="1" x14ac:dyDescent="0.2">
      <c r="A46" s="73" t="s">
        <v>179</v>
      </c>
      <c r="B46" s="73"/>
      <c r="C46" s="73"/>
      <c r="D46" s="73"/>
      <c r="E46" s="73"/>
    </row>
    <row r="47" spans="1:5" ht="23.25" customHeight="1" x14ac:dyDescent="0.2">
      <c r="A47" s="73" t="s">
        <v>178</v>
      </c>
      <c r="B47" s="73"/>
      <c r="C47" s="73"/>
      <c r="D47" s="73"/>
      <c r="E47" s="73"/>
    </row>
    <row r="48" spans="1:5" x14ac:dyDescent="0.2">
      <c r="A48" s="16" t="s">
        <v>101</v>
      </c>
    </row>
  </sheetData>
  <mergeCells count="8">
    <mergeCell ref="A6:E6"/>
    <mergeCell ref="A7:E7"/>
    <mergeCell ref="A42:E42"/>
    <mergeCell ref="A43:E43"/>
    <mergeCell ref="A44:E44"/>
    <mergeCell ref="A45:E45"/>
    <mergeCell ref="A46:E46"/>
    <mergeCell ref="A47:E4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GridLines="0" zoomScaleNormal="100" zoomScalePageLayoutView="90" workbookViewId="0">
      <selection activeCell="C4" sqref="C4"/>
    </sheetView>
  </sheetViews>
  <sheetFormatPr baseColWidth="10" defaultColWidth="9.140625" defaultRowHeight="11.25" x14ac:dyDescent="0.2"/>
  <cols>
    <col min="1" max="1" width="16" style="28" customWidth="1"/>
    <col min="2" max="13" width="11.28515625" style="28" customWidth="1"/>
    <col min="14" max="16384" width="9.140625" style="28"/>
  </cols>
  <sheetData>
    <row r="1" spans="1:28"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s="23" customFormat="1" ht="12.75" x14ac:dyDescent="0.2">
      <c r="A2" s="10" t="s">
        <v>248</v>
      </c>
      <c r="B2" s="11"/>
      <c r="C2" s="11"/>
      <c r="D2" s="11"/>
      <c r="E2" s="11"/>
      <c r="F2" s="11"/>
      <c r="G2" s="11"/>
      <c r="H2" s="11"/>
      <c r="I2" s="11"/>
      <c r="J2" s="11"/>
      <c r="K2" s="11"/>
      <c r="L2" s="11"/>
      <c r="M2" s="11"/>
      <c r="N2" s="22"/>
      <c r="O2" s="22"/>
      <c r="P2" s="22"/>
      <c r="Q2" s="22"/>
      <c r="R2" s="22"/>
      <c r="S2" s="22"/>
      <c r="T2" s="22"/>
      <c r="U2" s="22"/>
      <c r="V2" s="22"/>
      <c r="W2" s="22"/>
      <c r="X2" s="22"/>
      <c r="Y2" s="22"/>
      <c r="Z2" s="22"/>
      <c r="AA2" s="22"/>
      <c r="AB2" s="22"/>
    </row>
    <row r="3" spans="1:28" s="23" customFormat="1" ht="12.75" x14ac:dyDescent="0.2">
      <c r="A3" s="10"/>
      <c r="B3" s="11"/>
      <c r="C3" s="11"/>
      <c r="D3" s="11"/>
      <c r="E3" s="11"/>
      <c r="F3" s="11"/>
      <c r="G3" s="11"/>
      <c r="H3" s="11"/>
      <c r="I3" s="11"/>
      <c r="J3" s="11"/>
      <c r="K3" s="11"/>
      <c r="L3" s="11"/>
      <c r="M3" s="11"/>
      <c r="N3" s="22"/>
      <c r="O3" s="22"/>
      <c r="P3" s="22"/>
      <c r="Q3" s="22"/>
      <c r="R3" s="22"/>
      <c r="S3" s="22"/>
      <c r="T3" s="22"/>
      <c r="U3" s="22"/>
      <c r="V3" s="22"/>
      <c r="W3" s="22"/>
      <c r="X3" s="22"/>
      <c r="Y3" s="22"/>
      <c r="Z3" s="22"/>
      <c r="AA3" s="22"/>
      <c r="AB3" s="22"/>
    </row>
    <row r="4" spans="1:28" s="24" customFormat="1" ht="12.75" x14ac:dyDescent="0.2">
      <c r="A4" s="10"/>
      <c r="B4" s="11"/>
      <c r="C4" s="11"/>
      <c r="D4" s="10"/>
      <c r="F4" s="11"/>
      <c r="G4" s="11"/>
      <c r="H4" s="11"/>
      <c r="I4" s="11"/>
      <c r="J4" s="11"/>
      <c r="K4" s="11"/>
      <c r="L4" s="11"/>
      <c r="M4" s="11"/>
      <c r="N4" s="26"/>
      <c r="O4" s="26"/>
      <c r="P4" s="26"/>
      <c r="Q4" s="26"/>
      <c r="R4" s="26"/>
      <c r="S4" s="26"/>
      <c r="T4" s="26"/>
      <c r="U4" s="26"/>
      <c r="V4" s="26"/>
      <c r="W4" s="26"/>
      <c r="X4" s="26"/>
      <c r="Y4" s="26"/>
      <c r="Z4" s="26"/>
      <c r="AA4" s="26"/>
      <c r="AB4" s="26"/>
    </row>
    <row r="5" spans="1:28" s="27" customFormat="1" x14ac:dyDescent="0.2">
      <c r="A5" s="1"/>
    </row>
    <row r="6" spans="1:28" ht="15" customHeight="1" x14ac:dyDescent="0.2">
      <c r="A6" s="48" t="s">
        <v>192</v>
      </c>
      <c r="B6" s="48"/>
      <c r="C6" s="48"/>
      <c r="D6" s="48"/>
      <c r="E6" s="48"/>
      <c r="F6" s="48"/>
      <c r="G6" s="48"/>
      <c r="H6" s="48"/>
      <c r="I6" s="48"/>
      <c r="J6" s="48"/>
      <c r="K6" s="48"/>
      <c r="L6" s="48"/>
      <c r="M6" s="48"/>
    </row>
    <row r="7" spans="1:28" ht="15" customHeight="1" x14ac:dyDescent="0.2">
      <c r="A7" s="97">
        <v>2015</v>
      </c>
      <c r="B7" s="97"/>
      <c r="C7" s="97"/>
      <c r="D7" s="97"/>
      <c r="E7" s="97"/>
      <c r="F7" s="97"/>
      <c r="G7" s="97"/>
      <c r="H7" s="97"/>
      <c r="I7" s="97"/>
      <c r="J7" s="97"/>
      <c r="K7" s="97"/>
      <c r="L7" s="97"/>
      <c r="M7" s="97"/>
    </row>
    <row r="8" spans="1:28" ht="15.75" customHeight="1" x14ac:dyDescent="0.2">
      <c r="A8" s="45" t="s">
        <v>0</v>
      </c>
      <c r="B8" s="45" t="s">
        <v>191</v>
      </c>
      <c r="C8" s="45"/>
      <c r="D8" s="45"/>
      <c r="E8" s="45"/>
      <c r="F8" s="45" t="s">
        <v>190</v>
      </c>
      <c r="G8" s="45"/>
      <c r="H8" s="45"/>
      <c r="I8" s="45"/>
      <c r="J8" s="45" t="s">
        <v>189</v>
      </c>
      <c r="K8" s="45"/>
      <c r="L8" s="45"/>
      <c r="M8" s="45"/>
    </row>
    <row r="9" spans="1:28" ht="27" customHeight="1" x14ac:dyDescent="0.2">
      <c r="A9" s="46"/>
      <c r="B9" s="14" t="s">
        <v>1</v>
      </c>
      <c r="C9" s="14" t="s">
        <v>188</v>
      </c>
      <c r="D9" s="14" t="s">
        <v>137</v>
      </c>
      <c r="E9" s="14" t="s">
        <v>136</v>
      </c>
      <c r="F9" s="14" t="s">
        <v>1</v>
      </c>
      <c r="G9" s="14" t="s">
        <v>188</v>
      </c>
      <c r="H9" s="14" t="s">
        <v>137</v>
      </c>
      <c r="I9" s="14" t="s">
        <v>136</v>
      </c>
      <c r="J9" s="14" t="s">
        <v>1</v>
      </c>
      <c r="K9" s="14" t="s">
        <v>188</v>
      </c>
      <c r="L9" s="14" t="s">
        <v>137</v>
      </c>
      <c r="M9" s="14" t="s">
        <v>136</v>
      </c>
    </row>
    <row r="10" spans="1:28" ht="12" customHeight="1" x14ac:dyDescent="0.2">
      <c r="A10" s="29" t="s">
        <v>5</v>
      </c>
      <c r="B10" s="30">
        <v>704</v>
      </c>
      <c r="C10" s="30" t="s">
        <v>73</v>
      </c>
      <c r="D10" s="30" t="s">
        <v>73</v>
      </c>
      <c r="E10" s="30">
        <v>704</v>
      </c>
      <c r="F10" s="30">
        <v>98</v>
      </c>
      <c r="G10" s="30" t="s">
        <v>73</v>
      </c>
      <c r="H10" s="30" t="s">
        <v>73</v>
      </c>
      <c r="I10" s="30">
        <v>98</v>
      </c>
      <c r="J10" s="30" t="s">
        <v>73</v>
      </c>
      <c r="K10" s="30" t="s">
        <v>73</v>
      </c>
      <c r="L10" s="30" t="s">
        <v>73</v>
      </c>
      <c r="M10" s="30" t="s">
        <v>73</v>
      </c>
    </row>
    <row r="11" spans="1:28" ht="12" customHeight="1" x14ac:dyDescent="0.2">
      <c r="A11" s="29" t="s">
        <v>6</v>
      </c>
      <c r="B11" s="30">
        <v>711</v>
      </c>
      <c r="C11" s="30">
        <v>682</v>
      </c>
      <c r="D11" s="30">
        <v>22</v>
      </c>
      <c r="E11" s="30">
        <v>7</v>
      </c>
      <c r="F11" s="30">
        <v>597</v>
      </c>
      <c r="G11" s="30">
        <v>575</v>
      </c>
      <c r="H11" s="30">
        <v>17</v>
      </c>
      <c r="I11" s="30">
        <v>5</v>
      </c>
      <c r="J11" s="30">
        <v>154</v>
      </c>
      <c r="K11" s="30">
        <v>145</v>
      </c>
      <c r="L11" s="30">
        <v>5</v>
      </c>
      <c r="M11" s="30">
        <v>4</v>
      </c>
    </row>
    <row r="12" spans="1:28" ht="12" customHeight="1" x14ac:dyDescent="0.2">
      <c r="A12" s="29" t="s">
        <v>7</v>
      </c>
      <c r="B12" s="30">
        <v>58</v>
      </c>
      <c r="C12" s="30">
        <v>14</v>
      </c>
      <c r="D12" s="30">
        <v>1</v>
      </c>
      <c r="E12" s="30">
        <v>43</v>
      </c>
      <c r="F12" s="30">
        <v>9</v>
      </c>
      <c r="G12" s="30">
        <v>6</v>
      </c>
      <c r="H12" s="30">
        <v>3</v>
      </c>
      <c r="I12" s="30">
        <v>0</v>
      </c>
      <c r="J12" s="30">
        <v>42</v>
      </c>
      <c r="K12" s="30">
        <v>10</v>
      </c>
      <c r="L12" s="30">
        <v>1</v>
      </c>
      <c r="M12" s="30">
        <v>31</v>
      </c>
    </row>
    <row r="13" spans="1:28" ht="12" customHeight="1" x14ac:dyDescent="0.2">
      <c r="A13" s="29" t="s">
        <v>8</v>
      </c>
      <c r="B13" s="30">
        <v>27</v>
      </c>
      <c r="C13" s="30">
        <v>27</v>
      </c>
      <c r="D13" s="30">
        <v>0</v>
      </c>
      <c r="E13" s="30">
        <v>0</v>
      </c>
      <c r="F13" s="30">
        <v>16</v>
      </c>
      <c r="G13" s="30">
        <v>16</v>
      </c>
      <c r="H13" s="30">
        <v>0</v>
      </c>
      <c r="I13" s="30">
        <v>0</v>
      </c>
      <c r="J13" s="30">
        <v>50</v>
      </c>
      <c r="K13" s="30">
        <v>45</v>
      </c>
      <c r="L13" s="30">
        <v>5</v>
      </c>
      <c r="M13" s="30">
        <v>0</v>
      </c>
    </row>
    <row r="14" spans="1:28" ht="12" customHeight="1" x14ac:dyDescent="0.2">
      <c r="A14" s="29" t="s">
        <v>98</v>
      </c>
      <c r="B14" s="30">
        <v>237</v>
      </c>
      <c r="C14" s="30">
        <v>237</v>
      </c>
      <c r="D14" s="30">
        <v>0</v>
      </c>
      <c r="E14" s="30">
        <v>0</v>
      </c>
      <c r="F14" s="30">
        <v>192</v>
      </c>
      <c r="G14" s="30">
        <v>189</v>
      </c>
      <c r="H14" s="30">
        <v>3</v>
      </c>
      <c r="I14" s="30">
        <v>0</v>
      </c>
      <c r="J14" s="30">
        <v>255</v>
      </c>
      <c r="K14" s="30">
        <v>129</v>
      </c>
      <c r="L14" s="30">
        <v>126</v>
      </c>
      <c r="M14" s="30">
        <v>0</v>
      </c>
    </row>
    <row r="15" spans="1:28" ht="12" customHeight="1" x14ac:dyDescent="0.2">
      <c r="A15" s="29" t="s">
        <v>9</v>
      </c>
      <c r="B15" s="30">
        <v>57</v>
      </c>
      <c r="C15" s="30">
        <v>52</v>
      </c>
      <c r="D15" s="30">
        <v>5</v>
      </c>
      <c r="E15" s="30">
        <v>0</v>
      </c>
      <c r="F15" s="30">
        <v>39</v>
      </c>
      <c r="G15" s="30">
        <v>36</v>
      </c>
      <c r="H15" s="30">
        <v>3</v>
      </c>
      <c r="I15" s="30">
        <v>0</v>
      </c>
      <c r="J15" s="30" t="s">
        <v>73</v>
      </c>
      <c r="K15" s="30" t="s">
        <v>73</v>
      </c>
      <c r="L15" s="30" t="s">
        <v>73</v>
      </c>
      <c r="M15" s="30" t="s">
        <v>73</v>
      </c>
    </row>
    <row r="16" spans="1:28" ht="12" customHeight="1" x14ac:dyDescent="0.2">
      <c r="A16" s="29" t="s">
        <v>10</v>
      </c>
      <c r="B16" s="30">
        <v>239</v>
      </c>
      <c r="C16" s="30">
        <v>231</v>
      </c>
      <c r="D16" s="30">
        <v>7</v>
      </c>
      <c r="E16" s="30">
        <v>1</v>
      </c>
      <c r="F16" s="30">
        <v>117</v>
      </c>
      <c r="G16" s="30">
        <v>107</v>
      </c>
      <c r="H16" s="30">
        <v>9</v>
      </c>
      <c r="I16" s="30">
        <v>1</v>
      </c>
      <c r="J16" s="30">
        <v>71</v>
      </c>
      <c r="K16" s="30">
        <v>62</v>
      </c>
      <c r="L16" s="30">
        <v>9</v>
      </c>
      <c r="M16" s="30">
        <v>0</v>
      </c>
    </row>
    <row r="17" spans="1:13" ht="12" customHeight="1" x14ac:dyDescent="0.2">
      <c r="A17" s="29" t="s">
        <v>11</v>
      </c>
      <c r="B17" s="30">
        <v>996</v>
      </c>
      <c r="C17" s="30">
        <v>407</v>
      </c>
      <c r="D17" s="30">
        <v>31</v>
      </c>
      <c r="E17" s="30">
        <v>558</v>
      </c>
      <c r="F17" s="30">
        <v>789</v>
      </c>
      <c r="G17" s="30" t="s">
        <v>73</v>
      </c>
      <c r="H17" s="30" t="s">
        <v>73</v>
      </c>
      <c r="I17" s="30">
        <v>789</v>
      </c>
      <c r="J17" s="30" t="s">
        <v>73</v>
      </c>
      <c r="K17" s="30" t="s">
        <v>73</v>
      </c>
      <c r="L17" s="30" t="s">
        <v>73</v>
      </c>
      <c r="M17" s="30" t="s">
        <v>73</v>
      </c>
    </row>
    <row r="18" spans="1:13" ht="12" customHeight="1" x14ac:dyDescent="0.2">
      <c r="A18" s="29" t="s">
        <v>12</v>
      </c>
      <c r="B18" s="30">
        <v>1357</v>
      </c>
      <c r="C18" s="30">
        <v>1319</v>
      </c>
      <c r="D18" s="30">
        <v>38</v>
      </c>
      <c r="E18" s="30">
        <v>0</v>
      </c>
      <c r="F18" s="30">
        <v>951</v>
      </c>
      <c r="G18" s="30">
        <v>925</v>
      </c>
      <c r="H18" s="30">
        <v>26</v>
      </c>
      <c r="I18" s="30">
        <v>0</v>
      </c>
      <c r="J18" s="30" t="s">
        <v>73</v>
      </c>
      <c r="K18" s="30" t="s">
        <v>73</v>
      </c>
      <c r="L18" s="30" t="s">
        <v>73</v>
      </c>
      <c r="M18" s="30" t="s">
        <v>73</v>
      </c>
    </row>
    <row r="19" spans="1:13" ht="12" customHeight="1" x14ac:dyDescent="0.2">
      <c r="A19" s="29" t="s">
        <v>13</v>
      </c>
      <c r="B19" s="30">
        <v>264</v>
      </c>
      <c r="C19" s="30">
        <v>254</v>
      </c>
      <c r="D19" s="30">
        <v>9</v>
      </c>
      <c r="E19" s="30">
        <v>1</v>
      </c>
      <c r="F19" s="30">
        <v>239</v>
      </c>
      <c r="G19" s="30">
        <v>232</v>
      </c>
      <c r="H19" s="30">
        <v>5</v>
      </c>
      <c r="I19" s="30">
        <v>2</v>
      </c>
      <c r="J19" s="30">
        <v>224</v>
      </c>
      <c r="K19" s="30">
        <v>215</v>
      </c>
      <c r="L19" s="30">
        <v>9</v>
      </c>
      <c r="M19" s="30">
        <v>0</v>
      </c>
    </row>
    <row r="20" spans="1:13" ht="12" customHeight="1" x14ac:dyDescent="0.2">
      <c r="A20" s="29" t="s">
        <v>14</v>
      </c>
      <c r="B20" s="30" t="s">
        <v>128</v>
      </c>
      <c r="C20" s="30" t="s">
        <v>128</v>
      </c>
      <c r="D20" s="30" t="s">
        <v>128</v>
      </c>
      <c r="E20" s="30" t="s">
        <v>128</v>
      </c>
      <c r="F20" s="30" t="s">
        <v>128</v>
      </c>
      <c r="G20" s="30" t="s">
        <v>128</v>
      </c>
      <c r="H20" s="30" t="s">
        <v>128</v>
      </c>
      <c r="I20" s="30" t="s">
        <v>128</v>
      </c>
      <c r="J20" s="30" t="s">
        <v>128</v>
      </c>
      <c r="K20" s="30" t="s">
        <v>128</v>
      </c>
      <c r="L20" s="30" t="s">
        <v>128</v>
      </c>
      <c r="M20" s="30" t="s">
        <v>128</v>
      </c>
    </row>
    <row r="21" spans="1:13" ht="12" customHeight="1" x14ac:dyDescent="0.2">
      <c r="A21" s="29" t="s">
        <v>15</v>
      </c>
      <c r="B21" s="30">
        <v>122</v>
      </c>
      <c r="C21" s="30">
        <v>112</v>
      </c>
      <c r="D21" s="30">
        <v>3</v>
      </c>
      <c r="E21" s="30">
        <v>7</v>
      </c>
      <c r="F21" s="30">
        <v>74</v>
      </c>
      <c r="G21" s="30">
        <v>67</v>
      </c>
      <c r="H21" s="30">
        <v>2</v>
      </c>
      <c r="I21" s="30">
        <v>5</v>
      </c>
      <c r="J21" s="30">
        <v>62</v>
      </c>
      <c r="K21" s="30">
        <v>46</v>
      </c>
      <c r="L21" s="30">
        <v>16</v>
      </c>
      <c r="M21" s="30">
        <v>0</v>
      </c>
    </row>
    <row r="22" spans="1:13" ht="12" customHeight="1" x14ac:dyDescent="0.2">
      <c r="A22" s="29" t="s">
        <v>16</v>
      </c>
      <c r="B22" s="30">
        <v>169</v>
      </c>
      <c r="C22" s="30">
        <v>167</v>
      </c>
      <c r="D22" s="30">
        <v>2</v>
      </c>
      <c r="E22" s="30">
        <v>0</v>
      </c>
      <c r="F22" s="30">
        <v>196</v>
      </c>
      <c r="G22" s="30">
        <v>191</v>
      </c>
      <c r="H22" s="30">
        <v>5</v>
      </c>
      <c r="I22" s="30">
        <v>0</v>
      </c>
      <c r="J22" s="30">
        <v>133</v>
      </c>
      <c r="K22" s="30">
        <v>131</v>
      </c>
      <c r="L22" s="30">
        <v>2</v>
      </c>
      <c r="M22" s="30">
        <v>0</v>
      </c>
    </row>
    <row r="23" spans="1:13" ht="12" customHeight="1" x14ac:dyDescent="0.2">
      <c r="A23" s="95" t="s">
        <v>17</v>
      </c>
      <c r="B23" s="96">
        <v>463</v>
      </c>
      <c r="C23" s="96">
        <v>438</v>
      </c>
      <c r="D23" s="96">
        <v>21</v>
      </c>
      <c r="E23" s="96">
        <v>4</v>
      </c>
      <c r="F23" s="96">
        <v>278</v>
      </c>
      <c r="G23" s="96">
        <v>265</v>
      </c>
      <c r="H23" s="96">
        <v>13</v>
      </c>
      <c r="I23" s="96">
        <v>0</v>
      </c>
      <c r="J23" s="96">
        <v>560</v>
      </c>
      <c r="K23" s="96">
        <v>353</v>
      </c>
      <c r="L23" s="96">
        <v>20</v>
      </c>
      <c r="M23" s="96">
        <v>187</v>
      </c>
    </row>
    <row r="24" spans="1:13" ht="12" customHeight="1" x14ac:dyDescent="0.2">
      <c r="A24" s="29" t="s">
        <v>18</v>
      </c>
      <c r="B24" s="30">
        <v>855</v>
      </c>
      <c r="C24" s="30">
        <v>696</v>
      </c>
      <c r="D24" s="30">
        <v>5</v>
      </c>
      <c r="E24" s="30">
        <v>154</v>
      </c>
      <c r="F24" s="30">
        <v>2815</v>
      </c>
      <c r="G24" s="30">
        <v>2576</v>
      </c>
      <c r="H24" s="30">
        <v>20</v>
      </c>
      <c r="I24" s="30">
        <v>219</v>
      </c>
      <c r="J24" s="30" t="s">
        <v>73</v>
      </c>
      <c r="K24" s="30" t="s">
        <v>73</v>
      </c>
      <c r="L24" s="30" t="s">
        <v>73</v>
      </c>
      <c r="M24" s="30" t="s">
        <v>73</v>
      </c>
    </row>
    <row r="25" spans="1:13" ht="12" customHeight="1" x14ac:dyDescent="0.2">
      <c r="A25" s="29" t="s">
        <v>104</v>
      </c>
      <c r="B25" s="30">
        <v>305</v>
      </c>
      <c r="C25" s="30">
        <v>260</v>
      </c>
      <c r="D25" s="30">
        <v>15</v>
      </c>
      <c r="E25" s="30">
        <v>30</v>
      </c>
      <c r="F25" s="30" t="s">
        <v>73</v>
      </c>
      <c r="G25" s="30" t="s">
        <v>73</v>
      </c>
      <c r="H25" s="30" t="s">
        <v>73</v>
      </c>
      <c r="I25" s="30" t="s">
        <v>73</v>
      </c>
      <c r="J25" s="30">
        <v>144</v>
      </c>
      <c r="K25" s="30">
        <v>117</v>
      </c>
      <c r="L25" s="30">
        <v>9</v>
      </c>
      <c r="M25" s="30">
        <v>18</v>
      </c>
    </row>
    <row r="26" spans="1:13" ht="12" customHeight="1" x14ac:dyDescent="0.2">
      <c r="A26" s="29" t="s">
        <v>19</v>
      </c>
      <c r="B26" s="30">
        <v>266</v>
      </c>
      <c r="C26" s="30">
        <v>77</v>
      </c>
      <c r="D26" s="30">
        <v>15</v>
      </c>
      <c r="E26" s="30">
        <v>174</v>
      </c>
      <c r="F26" s="30">
        <v>209</v>
      </c>
      <c r="G26" s="30">
        <v>62</v>
      </c>
      <c r="H26" s="30">
        <v>13</v>
      </c>
      <c r="I26" s="30">
        <v>134</v>
      </c>
      <c r="J26" s="30">
        <v>10</v>
      </c>
      <c r="K26" s="30">
        <v>3</v>
      </c>
      <c r="L26" s="30">
        <v>7</v>
      </c>
      <c r="M26" s="30">
        <v>0</v>
      </c>
    </row>
    <row r="27" spans="1:13" ht="12" customHeight="1" x14ac:dyDescent="0.2">
      <c r="A27" s="29" t="s">
        <v>20</v>
      </c>
      <c r="B27" s="30">
        <v>391</v>
      </c>
      <c r="C27" s="30">
        <v>283</v>
      </c>
      <c r="D27" s="30">
        <v>12</v>
      </c>
      <c r="E27" s="30">
        <v>96</v>
      </c>
      <c r="F27" s="30">
        <v>212</v>
      </c>
      <c r="G27" s="30">
        <v>105</v>
      </c>
      <c r="H27" s="30">
        <v>2</v>
      </c>
      <c r="I27" s="30">
        <v>105</v>
      </c>
      <c r="J27" s="30">
        <v>237</v>
      </c>
      <c r="K27" s="30">
        <v>197</v>
      </c>
      <c r="L27" s="30">
        <v>10</v>
      </c>
      <c r="M27" s="30">
        <v>30</v>
      </c>
    </row>
    <row r="28" spans="1:13" ht="12" customHeight="1" x14ac:dyDescent="0.2">
      <c r="A28" s="29" t="s">
        <v>21</v>
      </c>
      <c r="B28" s="30">
        <v>851</v>
      </c>
      <c r="C28" s="30">
        <v>4</v>
      </c>
      <c r="D28" s="30">
        <v>847</v>
      </c>
      <c r="E28" s="30">
        <v>0</v>
      </c>
      <c r="F28" s="30">
        <v>1313</v>
      </c>
      <c r="G28" s="30">
        <v>4</v>
      </c>
      <c r="H28" s="30">
        <v>1309</v>
      </c>
      <c r="I28" s="30">
        <v>0</v>
      </c>
      <c r="J28" s="30">
        <v>238</v>
      </c>
      <c r="K28" s="30">
        <v>1</v>
      </c>
      <c r="L28" s="30">
        <v>237</v>
      </c>
      <c r="M28" s="30">
        <v>0</v>
      </c>
    </row>
    <row r="29" spans="1:13" ht="12" customHeight="1" x14ac:dyDescent="0.2">
      <c r="A29" s="29" t="s">
        <v>22</v>
      </c>
      <c r="B29" s="30">
        <v>142</v>
      </c>
      <c r="C29" s="30">
        <v>136</v>
      </c>
      <c r="D29" s="30">
        <v>3</v>
      </c>
      <c r="E29" s="30">
        <v>3</v>
      </c>
      <c r="F29" s="30">
        <v>54</v>
      </c>
      <c r="G29" s="30">
        <v>53</v>
      </c>
      <c r="H29" s="30">
        <v>1</v>
      </c>
      <c r="I29" s="30">
        <v>0</v>
      </c>
      <c r="J29" s="30">
        <v>3</v>
      </c>
      <c r="K29" s="30" t="s">
        <v>73</v>
      </c>
      <c r="L29" s="30" t="s">
        <v>73</v>
      </c>
      <c r="M29" s="30">
        <v>3</v>
      </c>
    </row>
    <row r="30" spans="1:13" ht="12" customHeight="1" x14ac:dyDescent="0.2">
      <c r="A30" s="29" t="s">
        <v>23</v>
      </c>
      <c r="B30" s="30">
        <v>260</v>
      </c>
      <c r="C30" s="30">
        <v>251</v>
      </c>
      <c r="D30" s="30">
        <v>4</v>
      </c>
      <c r="E30" s="30">
        <v>5</v>
      </c>
      <c r="F30" s="30">
        <v>148</v>
      </c>
      <c r="G30" s="30">
        <v>142</v>
      </c>
      <c r="H30" s="30">
        <v>4</v>
      </c>
      <c r="I30" s="30">
        <v>2</v>
      </c>
      <c r="J30" s="30">
        <v>183</v>
      </c>
      <c r="K30" s="30">
        <v>101</v>
      </c>
      <c r="L30" s="30">
        <v>1</v>
      </c>
      <c r="M30" s="30">
        <v>81</v>
      </c>
    </row>
    <row r="31" spans="1:13" ht="12" customHeight="1" x14ac:dyDescent="0.2">
      <c r="A31" s="29" t="s">
        <v>24</v>
      </c>
      <c r="B31" s="30">
        <v>83</v>
      </c>
      <c r="C31" s="30">
        <v>73</v>
      </c>
      <c r="D31" s="30">
        <v>1</v>
      </c>
      <c r="E31" s="30">
        <v>9</v>
      </c>
      <c r="F31" s="30">
        <v>99</v>
      </c>
      <c r="G31" s="30">
        <v>84</v>
      </c>
      <c r="H31" s="30">
        <v>1</v>
      </c>
      <c r="I31" s="30">
        <v>14</v>
      </c>
      <c r="J31" s="30">
        <v>13</v>
      </c>
      <c r="K31" s="30">
        <v>10</v>
      </c>
      <c r="L31" s="30">
        <v>3</v>
      </c>
      <c r="M31" s="30">
        <v>0</v>
      </c>
    </row>
    <row r="32" spans="1:13" ht="12" customHeight="1" x14ac:dyDescent="0.2">
      <c r="A32" s="29" t="s">
        <v>25</v>
      </c>
      <c r="B32" s="30">
        <v>51</v>
      </c>
      <c r="C32" s="30">
        <v>49</v>
      </c>
      <c r="D32" s="30" t="s">
        <v>73</v>
      </c>
      <c r="E32" s="30">
        <v>2</v>
      </c>
      <c r="F32" s="30">
        <v>31</v>
      </c>
      <c r="G32" s="30">
        <v>28</v>
      </c>
      <c r="H32" s="30">
        <v>3</v>
      </c>
      <c r="I32" s="30">
        <v>0</v>
      </c>
      <c r="J32" s="30">
        <v>76</v>
      </c>
      <c r="K32" s="30">
        <v>31</v>
      </c>
      <c r="L32" s="30">
        <v>45</v>
      </c>
      <c r="M32" s="30">
        <v>0</v>
      </c>
    </row>
    <row r="33" spans="1:13" ht="12" customHeight="1" x14ac:dyDescent="0.2">
      <c r="A33" s="29" t="s">
        <v>26</v>
      </c>
      <c r="B33" s="30">
        <v>84</v>
      </c>
      <c r="C33" s="30">
        <v>83</v>
      </c>
      <c r="D33" s="30">
        <v>1</v>
      </c>
      <c r="E33" s="30">
        <v>0</v>
      </c>
      <c r="F33" s="30">
        <v>89</v>
      </c>
      <c r="G33" s="30">
        <v>88</v>
      </c>
      <c r="H33" s="30">
        <v>1</v>
      </c>
      <c r="I33" s="30">
        <v>0</v>
      </c>
      <c r="J33" s="30">
        <v>67</v>
      </c>
      <c r="K33" s="30">
        <v>66</v>
      </c>
      <c r="L33" s="30">
        <v>1</v>
      </c>
      <c r="M33" s="30">
        <v>0</v>
      </c>
    </row>
    <row r="34" spans="1:13" ht="12" customHeight="1" x14ac:dyDescent="0.2">
      <c r="A34" s="29" t="s">
        <v>27</v>
      </c>
      <c r="B34" s="30">
        <v>496</v>
      </c>
      <c r="C34" s="30">
        <v>495</v>
      </c>
      <c r="D34" s="30">
        <v>1</v>
      </c>
      <c r="E34" s="30">
        <v>0</v>
      </c>
      <c r="F34" s="30">
        <v>123</v>
      </c>
      <c r="G34" s="30">
        <v>123</v>
      </c>
      <c r="H34" s="30">
        <v>0</v>
      </c>
      <c r="I34" s="30">
        <v>0</v>
      </c>
      <c r="J34" s="30" t="s">
        <v>73</v>
      </c>
      <c r="K34" s="30" t="s">
        <v>73</v>
      </c>
      <c r="L34" s="30" t="s">
        <v>73</v>
      </c>
      <c r="M34" s="30" t="s">
        <v>73</v>
      </c>
    </row>
    <row r="35" spans="1:13" ht="12" customHeight="1" x14ac:dyDescent="0.2">
      <c r="A35" s="29" t="s">
        <v>28</v>
      </c>
      <c r="B35" s="30">
        <v>814</v>
      </c>
      <c r="C35" s="30">
        <v>769</v>
      </c>
      <c r="D35" s="30">
        <v>45</v>
      </c>
      <c r="E35" s="30">
        <v>0</v>
      </c>
      <c r="F35" s="30">
        <v>649</v>
      </c>
      <c r="G35" s="30">
        <v>622</v>
      </c>
      <c r="H35" s="30">
        <v>27</v>
      </c>
      <c r="I35" s="30">
        <v>0</v>
      </c>
      <c r="J35" s="30">
        <v>388</v>
      </c>
      <c r="K35" s="30">
        <v>356</v>
      </c>
      <c r="L35" s="30">
        <v>29</v>
      </c>
      <c r="M35" s="30">
        <v>3</v>
      </c>
    </row>
    <row r="36" spans="1:13" ht="12" customHeight="1" x14ac:dyDescent="0.2">
      <c r="A36" s="29" t="s">
        <v>29</v>
      </c>
      <c r="B36" s="30">
        <v>58</v>
      </c>
      <c r="C36" s="30">
        <v>10</v>
      </c>
      <c r="D36" s="30">
        <v>48</v>
      </c>
      <c r="E36" s="30">
        <v>0</v>
      </c>
      <c r="F36" s="30">
        <v>36</v>
      </c>
      <c r="G36" s="30">
        <v>9</v>
      </c>
      <c r="H36" s="30">
        <v>27</v>
      </c>
      <c r="I36" s="30">
        <v>0</v>
      </c>
      <c r="J36" s="30">
        <v>129</v>
      </c>
      <c r="K36" s="30">
        <v>3</v>
      </c>
      <c r="L36" s="30">
        <v>43</v>
      </c>
      <c r="M36" s="30">
        <v>83</v>
      </c>
    </row>
    <row r="37" spans="1:13" ht="12" customHeight="1" x14ac:dyDescent="0.2">
      <c r="A37" s="29" t="s">
        <v>30</v>
      </c>
      <c r="B37" s="30">
        <v>1321</v>
      </c>
      <c r="C37" s="30">
        <v>84</v>
      </c>
      <c r="D37" s="30">
        <v>6</v>
      </c>
      <c r="E37" s="30">
        <v>1231</v>
      </c>
      <c r="F37" s="30">
        <v>297</v>
      </c>
      <c r="G37" s="30">
        <v>16</v>
      </c>
      <c r="H37" s="30">
        <v>281</v>
      </c>
      <c r="I37" s="30">
        <v>0</v>
      </c>
      <c r="J37" s="30" t="s">
        <v>73</v>
      </c>
      <c r="K37" s="30" t="s">
        <v>73</v>
      </c>
      <c r="L37" s="30" t="s">
        <v>73</v>
      </c>
      <c r="M37" s="30" t="s">
        <v>73</v>
      </c>
    </row>
    <row r="38" spans="1:13" ht="12" customHeight="1" x14ac:dyDescent="0.2">
      <c r="A38" s="29" t="s">
        <v>31</v>
      </c>
      <c r="B38" s="30">
        <v>90</v>
      </c>
      <c r="C38" s="30">
        <v>86</v>
      </c>
      <c r="D38" s="30">
        <v>4</v>
      </c>
      <c r="E38" s="30">
        <v>0</v>
      </c>
      <c r="F38" s="30">
        <v>27</v>
      </c>
      <c r="G38" s="30">
        <v>24</v>
      </c>
      <c r="H38" s="30">
        <v>3</v>
      </c>
      <c r="I38" s="30">
        <v>0</v>
      </c>
      <c r="J38" s="30">
        <v>81</v>
      </c>
      <c r="K38" s="30">
        <v>74</v>
      </c>
      <c r="L38" s="30">
        <v>7</v>
      </c>
      <c r="M38" s="30">
        <v>0</v>
      </c>
    </row>
    <row r="39" spans="1:13" ht="12" customHeight="1" x14ac:dyDescent="0.2">
      <c r="A39" s="29" t="s">
        <v>100</v>
      </c>
      <c r="B39" s="30">
        <v>196</v>
      </c>
      <c r="C39" s="30">
        <v>144</v>
      </c>
      <c r="D39" s="30">
        <v>7</v>
      </c>
      <c r="E39" s="30">
        <v>45</v>
      </c>
      <c r="F39" s="30">
        <v>201</v>
      </c>
      <c r="G39" s="30">
        <v>152</v>
      </c>
      <c r="H39" s="30">
        <v>7</v>
      </c>
      <c r="I39" s="30">
        <v>42</v>
      </c>
      <c r="J39" s="30">
        <v>6</v>
      </c>
      <c r="K39" s="30">
        <v>4</v>
      </c>
      <c r="L39" s="30">
        <v>2</v>
      </c>
      <c r="M39" s="30">
        <v>0</v>
      </c>
    </row>
    <row r="40" spans="1:13" ht="12" customHeight="1" x14ac:dyDescent="0.2">
      <c r="A40" s="29" t="s">
        <v>32</v>
      </c>
      <c r="B40" s="30">
        <v>76</v>
      </c>
      <c r="C40" s="30">
        <v>76</v>
      </c>
      <c r="D40" s="30">
        <v>0</v>
      </c>
      <c r="E40" s="30">
        <v>0</v>
      </c>
      <c r="F40" s="30">
        <v>39</v>
      </c>
      <c r="G40" s="30">
        <v>39</v>
      </c>
      <c r="H40" s="30">
        <v>0</v>
      </c>
      <c r="I40" s="30">
        <v>0</v>
      </c>
      <c r="J40" s="30">
        <v>53</v>
      </c>
      <c r="K40" s="30">
        <v>43</v>
      </c>
      <c r="L40" s="30">
        <v>10</v>
      </c>
      <c r="M40" s="30">
        <v>0</v>
      </c>
    </row>
    <row r="41" spans="1:13" ht="12" customHeight="1" x14ac:dyDescent="0.2">
      <c r="A41" s="29" t="s">
        <v>33</v>
      </c>
      <c r="B41" s="30">
        <v>171</v>
      </c>
      <c r="C41" s="30">
        <v>148</v>
      </c>
      <c r="D41" s="30">
        <v>11</v>
      </c>
      <c r="E41" s="30">
        <v>12</v>
      </c>
      <c r="F41" s="30">
        <v>133</v>
      </c>
      <c r="G41" s="30">
        <v>123</v>
      </c>
      <c r="H41" s="30">
        <v>5</v>
      </c>
      <c r="I41" s="30">
        <v>5</v>
      </c>
      <c r="J41" s="30">
        <v>709</v>
      </c>
      <c r="K41" s="30">
        <v>342</v>
      </c>
      <c r="L41" s="30">
        <v>13</v>
      </c>
      <c r="M41" s="30">
        <v>354</v>
      </c>
    </row>
    <row r="42" spans="1:13" ht="12" customHeight="1" x14ac:dyDescent="0.2">
      <c r="A42" s="93" t="s">
        <v>97</v>
      </c>
      <c r="B42" s="94">
        <v>11914</v>
      </c>
      <c r="C42" s="94">
        <v>7664</v>
      </c>
      <c r="D42" s="94">
        <v>1164</v>
      </c>
      <c r="E42" s="94">
        <v>3086</v>
      </c>
      <c r="F42" s="94">
        <v>10070</v>
      </c>
      <c r="G42" s="94">
        <v>6859</v>
      </c>
      <c r="H42" s="94">
        <v>1790</v>
      </c>
      <c r="I42" s="94">
        <v>1421</v>
      </c>
      <c r="J42" s="94">
        <v>3888</v>
      </c>
      <c r="K42" s="94">
        <v>2484</v>
      </c>
      <c r="L42" s="94">
        <v>610</v>
      </c>
      <c r="M42" s="94">
        <v>794</v>
      </c>
    </row>
    <row r="43" spans="1:13" ht="24.95" customHeight="1" x14ac:dyDescent="0.2">
      <c r="A43" s="76" t="s">
        <v>187</v>
      </c>
      <c r="B43" s="76"/>
      <c r="C43" s="76"/>
      <c r="D43" s="76"/>
      <c r="E43" s="76"/>
      <c r="F43" s="76"/>
      <c r="G43" s="76"/>
      <c r="H43" s="76"/>
      <c r="I43" s="76"/>
      <c r="J43" s="76"/>
      <c r="K43" s="76"/>
      <c r="L43" s="76"/>
      <c r="M43" s="76"/>
    </row>
    <row r="44" spans="1:13" ht="12.75" customHeight="1" x14ac:dyDescent="0.2">
      <c r="A44" s="76" t="s">
        <v>126</v>
      </c>
      <c r="B44" s="76"/>
      <c r="C44" s="76"/>
      <c r="D44" s="76"/>
      <c r="E44" s="76"/>
      <c r="F44" s="76"/>
      <c r="G44" s="76"/>
      <c r="H44" s="76"/>
      <c r="I44" s="76"/>
      <c r="J44" s="76"/>
      <c r="K44" s="76"/>
      <c r="L44" s="76"/>
      <c r="M44" s="76"/>
    </row>
    <row r="45" spans="1:13" ht="12.75" customHeight="1" x14ac:dyDescent="0.2">
      <c r="A45" s="76" t="s">
        <v>125</v>
      </c>
      <c r="B45" s="76"/>
      <c r="C45" s="76"/>
      <c r="D45" s="76"/>
      <c r="E45" s="76"/>
      <c r="F45" s="76"/>
      <c r="G45" s="76"/>
      <c r="H45" s="76"/>
      <c r="I45" s="76"/>
      <c r="J45" s="76"/>
      <c r="K45" s="76"/>
      <c r="L45" s="76"/>
      <c r="M45" s="76"/>
    </row>
    <row r="46" spans="1:13" ht="12.75" customHeight="1" x14ac:dyDescent="0.2">
      <c r="A46" s="76" t="s">
        <v>186</v>
      </c>
      <c r="B46" s="76"/>
      <c r="C46" s="76"/>
      <c r="D46" s="76"/>
      <c r="E46" s="76"/>
      <c r="F46" s="76"/>
      <c r="G46" s="76"/>
      <c r="H46" s="76"/>
      <c r="I46" s="76"/>
      <c r="J46" s="76"/>
      <c r="K46" s="76"/>
      <c r="L46" s="76"/>
      <c r="M46" s="76"/>
    </row>
    <row r="47" spans="1:13" ht="12.75" customHeight="1" x14ac:dyDescent="0.2">
      <c r="A47" s="76" t="s">
        <v>185</v>
      </c>
      <c r="B47" s="76"/>
      <c r="C47" s="76"/>
      <c r="D47" s="76"/>
      <c r="E47" s="76"/>
      <c r="F47" s="76"/>
      <c r="G47" s="76"/>
      <c r="H47" s="76"/>
      <c r="I47" s="76"/>
      <c r="J47" s="76"/>
      <c r="K47" s="76"/>
      <c r="L47" s="76"/>
      <c r="M47" s="76"/>
    </row>
    <row r="48" spans="1:13" ht="12.75" customHeight="1" x14ac:dyDescent="0.2">
      <c r="A48" s="76" t="s">
        <v>184</v>
      </c>
      <c r="B48" s="76"/>
      <c r="C48" s="76"/>
      <c r="D48" s="76"/>
      <c r="E48" s="76"/>
      <c r="F48" s="76"/>
      <c r="G48" s="76"/>
      <c r="H48" s="76"/>
      <c r="I48" s="76"/>
      <c r="J48" s="76"/>
      <c r="K48" s="76"/>
      <c r="L48" s="76"/>
      <c r="M48" s="76"/>
    </row>
    <row r="49" spans="1:1" x14ac:dyDescent="0.2">
      <c r="A49" s="16" t="s">
        <v>101</v>
      </c>
    </row>
  </sheetData>
  <mergeCells count="12">
    <mergeCell ref="A6:M6"/>
    <mergeCell ref="A7:M7"/>
    <mergeCell ref="A48:M48"/>
    <mergeCell ref="F8:I8"/>
    <mergeCell ref="J8:M8"/>
    <mergeCell ref="A8:A9"/>
    <mergeCell ref="B8:E8"/>
    <mergeCell ref="A43:M43"/>
    <mergeCell ref="A44:M44"/>
    <mergeCell ref="A45:M45"/>
    <mergeCell ref="A46:M46"/>
    <mergeCell ref="A47:M47"/>
  </mergeCells>
  <printOptions horizontalCentered="1"/>
  <pageMargins left="0.70866141732283472" right="0.70866141732283472" top="0.74803149606299213" bottom="0.74803149606299213" header="0.31496062992125984" footer="0.31496062992125984"/>
  <pageSetup scale="81" orientation="landscape" r:id="rId1"/>
  <headerFooter>
    <oddHeader>&amp;LInstituto de Información Estadística y Geográfica&amp;RPágina &amp;P de &amp;N</oddHeader>
    <oddFooter>&amp;L&amp;G&amp;Cwww.iieg.gob.mx&amp;R&amp;G</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6"/>
  <sheetViews>
    <sheetView showGridLines="0" zoomScaleNormal="100" zoomScalePageLayoutView="90" workbookViewId="0">
      <selection activeCell="E4" sqref="E4"/>
    </sheetView>
  </sheetViews>
  <sheetFormatPr baseColWidth="10" defaultColWidth="9.140625" defaultRowHeight="11.25" x14ac:dyDescent="0.2"/>
  <cols>
    <col min="1" max="1" width="14.140625" style="28" customWidth="1"/>
    <col min="2" max="30" width="8" style="28" customWidth="1"/>
    <col min="31" max="16384" width="9.140625" style="28"/>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248</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27" customFormat="1" x14ac:dyDescent="0.2">
      <c r="A5" s="1"/>
    </row>
    <row r="6" spans="1:46" ht="18" customHeight="1" x14ac:dyDescent="0.2">
      <c r="A6" s="48" t="s">
        <v>194</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row>
    <row r="7" spans="1:46" ht="18" customHeight="1" x14ac:dyDescent="0.2">
      <c r="A7" s="97">
        <v>2015</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1:46" ht="22.5" customHeight="1" x14ac:dyDescent="0.2">
      <c r="A8" s="45" t="s">
        <v>0</v>
      </c>
      <c r="B8" s="45" t="s">
        <v>1</v>
      </c>
      <c r="C8" s="45" t="s">
        <v>163</v>
      </c>
      <c r="D8" s="45" t="s">
        <v>162</v>
      </c>
      <c r="E8" s="45" t="s">
        <v>161</v>
      </c>
      <c r="F8" s="45" t="s">
        <v>160</v>
      </c>
      <c r="G8" s="45" t="s">
        <v>159</v>
      </c>
      <c r="H8" s="45" t="s">
        <v>158</v>
      </c>
      <c r="I8" s="45" t="s">
        <v>157</v>
      </c>
      <c r="J8" s="45" t="s">
        <v>156</v>
      </c>
      <c r="K8" s="45" t="s">
        <v>155</v>
      </c>
      <c r="L8" s="45" t="s">
        <v>154</v>
      </c>
      <c r="M8" s="45" t="s">
        <v>34</v>
      </c>
      <c r="N8" s="45" t="s">
        <v>153</v>
      </c>
      <c r="O8" s="45" t="s">
        <v>35</v>
      </c>
      <c r="P8" s="45" t="s">
        <v>152</v>
      </c>
      <c r="Q8" s="45" t="s">
        <v>36</v>
      </c>
      <c r="R8" s="45" t="s">
        <v>151</v>
      </c>
      <c r="S8" s="45" t="s">
        <v>37</v>
      </c>
      <c r="T8" s="45" t="s">
        <v>150</v>
      </c>
      <c r="U8" s="45" t="s">
        <v>38</v>
      </c>
      <c r="V8" s="45" t="s">
        <v>149</v>
      </c>
      <c r="W8" s="45" t="s">
        <v>39</v>
      </c>
      <c r="X8" s="45" t="s">
        <v>148</v>
      </c>
      <c r="Y8" s="45" t="s">
        <v>40</v>
      </c>
      <c r="Z8" s="45" t="s">
        <v>147</v>
      </c>
      <c r="AA8" s="45" t="s">
        <v>146</v>
      </c>
      <c r="AB8" s="45" t="s">
        <v>145</v>
      </c>
      <c r="AC8" s="45" t="s">
        <v>175</v>
      </c>
      <c r="AD8" s="45"/>
      <c r="AE8" s="45" t="s">
        <v>119</v>
      </c>
    </row>
    <row r="9" spans="1:46" ht="19.5" customHeight="1" x14ac:dyDescent="0.2">
      <c r="A9" s="46"/>
      <c r="B9" s="46"/>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2</v>
      </c>
      <c r="R9" s="14" t="s">
        <v>3</v>
      </c>
      <c r="S9" s="14" t="s">
        <v>2</v>
      </c>
      <c r="T9" s="14" t="s">
        <v>3</v>
      </c>
      <c r="U9" s="14" t="s">
        <v>2</v>
      </c>
      <c r="V9" s="14" t="s">
        <v>3</v>
      </c>
      <c r="W9" s="14" t="s">
        <v>2</v>
      </c>
      <c r="X9" s="14" t="s">
        <v>3</v>
      </c>
      <c r="Y9" s="14" t="s">
        <v>2</v>
      </c>
      <c r="Z9" s="14" t="s">
        <v>3</v>
      </c>
      <c r="AA9" s="14" t="s">
        <v>2</v>
      </c>
      <c r="AB9" s="14" t="s">
        <v>3</v>
      </c>
      <c r="AC9" s="14" t="s">
        <v>2</v>
      </c>
      <c r="AD9" s="14" t="s">
        <v>3</v>
      </c>
      <c r="AE9" s="46"/>
    </row>
    <row r="10" spans="1:46" s="31" customFormat="1" ht="12" customHeight="1" x14ac:dyDescent="0.2">
      <c r="A10" s="29" t="s">
        <v>5</v>
      </c>
      <c r="B10" s="30" t="s">
        <v>73</v>
      </c>
      <c r="C10" s="30" t="s">
        <v>73</v>
      </c>
      <c r="D10" s="30" t="s">
        <v>73</v>
      </c>
      <c r="E10" s="30" t="s">
        <v>73</v>
      </c>
      <c r="F10" s="30" t="s">
        <v>73</v>
      </c>
      <c r="G10" s="30" t="s">
        <v>73</v>
      </c>
      <c r="H10" s="30" t="s">
        <v>73</v>
      </c>
      <c r="I10" s="30" t="s">
        <v>73</v>
      </c>
      <c r="J10" s="30" t="s">
        <v>73</v>
      </c>
      <c r="K10" s="30" t="s">
        <v>73</v>
      </c>
      <c r="L10" s="30" t="s">
        <v>73</v>
      </c>
      <c r="M10" s="30" t="s">
        <v>73</v>
      </c>
      <c r="N10" s="30" t="s">
        <v>73</v>
      </c>
      <c r="O10" s="30" t="s">
        <v>73</v>
      </c>
      <c r="P10" s="30" t="s">
        <v>73</v>
      </c>
      <c r="Q10" s="30" t="s">
        <v>73</v>
      </c>
      <c r="R10" s="30" t="s">
        <v>73</v>
      </c>
      <c r="S10" s="30" t="s">
        <v>73</v>
      </c>
      <c r="T10" s="30" t="s">
        <v>73</v>
      </c>
      <c r="U10" s="30" t="s">
        <v>73</v>
      </c>
      <c r="V10" s="30" t="s">
        <v>73</v>
      </c>
      <c r="W10" s="30" t="s">
        <v>73</v>
      </c>
      <c r="X10" s="30" t="s">
        <v>73</v>
      </c>
      <c r="Y10" s="30" t="s">
        <v>73</v>
      </c>
      <c r="Z10" s="30" t="s">
        <v>73</v>
      </c>
      <c r="AA10" s="30" t="s">
        <v>73</v>
      </c>
      <c r="AB10" s="30" t="s">
        <v>73</v>
      </c>
      <c r="AC10" s="30" t="s">
        <v>73</v>
      </c>
      <c r="AD10" s="30" t="s">
        <v>73</v>
      </c>
      <c r="AE10" s="30" t="s">
        <v>73</v>
      </c>
    </row>
    <row r="11" spans="1:46" s="31" customFormat="1" ht="12" customHeight="1" x14ac:dyDescent="0.2">
      <c r="A11" s="29" t="s">
        <v>6</v>
      </c>
      <c r="B11" s="30">
        <v>259</v>
      </c>
      <c r="C11" s="30">
        <v>1</v>
      </c>
      <c r="D11" s="30">
        <v>3</v>
      </c>
      <c r="E11" s="30">
        <v>10</v>
      </c>
      <c r="F11" s="30">
        <v>7</v>
      </c>
      <c r="G11" s="30">
        <v>7</v>
      </c>
      <c r="H11" s="30">
        <v>14</v>
      </c>
      <c r="I11" s="30">
        <v>21</v>
      </c>
      <c r="J11" s="30">
        <v>5</v>
      </c>
      <c r="K11" s="30">
        <v>17</v>
      </c>
      <c r="L11" s="30">
        <v>6</v>
      </c>
      <c r="M11" s="30">
        <v>11</v>
      </c>
      <c r="N11" s="30">
        <v>11</v>
      </c>
      <c r="O11" s="30">
        <v>16</v>
      </c>
      <c r="P11" s="30">
        <v>10</v>
      </c>
      <c r="Q11" s="30">
        <v>15</v>
      </c>
      <c r="R11" s="30">
        <v>12</v>
      </c>
      <c r="S11" s="30">
        <v>9</v>
      </c>
      <c r="T11" s="30">
        <v>7</v>
      </c>
      <c r="U11" s="30">
        <v>10</v>
      </c>
      <c r="V11" s="30">
        <v>7</v>
      </c>
      <c r="W11" s="30">
        <v>11</v>
      </c>
      <c r="X11" s="30">
        <v>6</v>
      </c>
      <c r="Y11" s="30">
        <v>5</v>
      </c>
      <c r="Z11" s="30">
        <v>3</v>
      </c>
      <c r="AA11" s="30">
        <v>13</v>
      </c>
      <c r="AB11" s="30">
        <v>4</v>
      </c>
      <c r="AC11" s="30">
        <v>13</v>
      </c>
      <c r="AD11" s="30">
        <v>5</v>
      </c>
      <c r="AE11" s="30">
        <f t="shared" ref="AE11:AE16" si="0">RANK(B11,$B$10:$B$41)</f>
        <v>8</v>
      </c>
    </row>
    <row r="12" spans="1:46" s="31" customFormat="1" ht="12" customHeight="1" x14ac:dyDescent="0.2">
      <c r="A12" s="29" t="s">
        <v>7</v>
      </c>
      <c r="B12" s="30">
        <v>37</v>
      </c>
      <c r="C12" s="30">
        <v>7</v>
      </c>
      <c r="D12" s="30">
        <v>5</v>
      </c>
      <c r="E12" s="30">
        <v>0</v>
      </c>
      <c r="F12" s="30">
        <v>4</v>
      </c>
      <c r="G12" s="30">
        <v>2</v>
      </c>
      <c r="H12" s="30">
        <v>0</v>
      </c>
      <c r="I12" s="30">
        <v>3</v>
      </c>
      <c r="J12" s="30">
        <v>5</v>
      </c>
      <c r="K12" s="30">
        <v>1</v>
      </c>
      <c r="L12" s="30">
        <v>0</v>
      </c>
      <c r="M12" s="30">
        <v>1</v>
      </c>
      <c r="N12" s="30">
        <v>0</v>
      </c>
      <c r="O12" s="30">
        <v>2</v>
      </c>
      <c r="P12" s="30">
        <v>1</v>
      </c>
      <c r="Q12" s="30">
        <v>0</v>
      </c>
      <c r="R12" s="30">
        <v>0</v>
      </c>
      <c r="S12" s="30">
        <v>1</v>
      </c>
      <c r="T12" s="30">
        <v>1</v>
      </c>
      <c r="U12" s="30">
        <v>0</v>
      </c>
      <c r="V12" s="30">
        <v>0</v>
      </c>
      <c r="W12" s="30">
        <v>0</v>
      </c>
      <c r="X12" s="30">
        <v>0</v>
      </c>
      <c r="Y12" s="30">
        <v>1</v>
      </c>
      <c r="Z12" s="30">
        <v>1</v>
      </c>
      <c r="AA12" s="30">
        <v>1</v>
      </c>
      <c r="AB12" s="30">
        <v>1</v>
      </c>
      <c r="AC12" s="30">
        <v>0</v>
      </c>
      <c r="AD12" s="30">
        <v>0</v>
      </c>
      <c r="AE12" s="30">
        <f t="shared" si="0"/>
        <v>26</v>
      </c>
    </row>
    <row r="13" spans="1:46" s="31" customFormat="1" ht="12" customHeight="1" x14ac:dyDescent="0.2">
      <c r="A13" s="29" t="s">
        <v>8</v>
      </c>
      <c r="B13" s="30">
        <v>21</v>
      </c>
      <c r="C13" s="30">
        <v>0</v>
      </c>
      <c r="D13" s="30">
        <v>0</v>
      </c>
      <c r="E13" s="30">
        <v>0</v>
      </c>
      <c r="F13" s="30">
        <v>0</v>
      </c>
      <c r="G13" s="30">
        <v>0</v>
      </c>
      <c r="H13" s="30">
        <v>0</v>
      </c>
      <c r="I13" s="30">
        <v>0</v>
      </c>
      <c r="J13" s="30">
        <v>1</v>
      </c>
      <c r="K13" s="30">
        <v>0</v>
      </c>
      <c r="L13" s="30">
        <v>1</v>
      </c>
      <c r="M13" s="30">
        <v>0</v>
      </c>
      <c r="N13" s="30">
        <v>1</v>
      </c>
      <c r="O13" s="30">
        <v>1</v>
      </c>
      <c r="P13" s="30">
        <v>1</v>
      </c>
      <c r="Q13" s="30">
        <v>3</v>
      </c>
      <c r="R13" s="30">
        <v>0</v>
      </c>
      <c r="S13" s="30">
        <v>0</v>
      </c>
      <c r="T13" s="30">
        <v>0</v>
      </c>
      <c r="U13" s="30">
        <v>3</v>
      </c>
      <c r="V13" s="30">
        <v>0</v>
      </c>
      <c r="W13" s="30">
        <v>2</v>
      </c>
      <c r="X13" s="30">
        <v>0</v>
      </c>
      <c r="Y13" s="30">
        <v>1</v>
      </c>
      <c r="Z13" s="30">
        <v>1</v>
      </c>
      <c r="AA13" s="30">
        <v>0</v>
      </c>
      <c r="AB13" s="30">
        <v>0</v>
      </c>
      <c r="AC13" s="30">
        <v>2</v>
      </c>
      <c r="AD13" s="30">
        <v>4</v>
      </c>
      <c r="AE13" s="30">
        <f t="shared" si="0"/>
        <v>28</v>
      </c>
    </row>
    <row r="14" spans="1:46" s="31" customFormat="1" ht="12" customHeight="1" x14ac:dyDescent="0.2">
      <c r="A14" s="29" t="s">
        <v>98</v>
      </c>
      <c r="B14" s="30">
        <v>89</v>
      </c>
      <c r="C14" s="30">
        <v>0</v>
      </c>
      <c r="D14" s="30">
        <v>0</v>
      </c>
      <c r="E14" s="30">
        <v>0</v>
      </c>
      <c r="F14" s="30">
        <v>0</v>
      </c>
      <c r="G14" s="30">
        <v>5</v>
      </c>
      <c r="H14" s="30">
        <v>0</v>
      </c>
      <c r="I14" s="30">
        <v>5</v>
      </c>
      <c r="J14" s="30">
        <v>0</v>
      </c>
      <c r="K14" s="30">
        <v>4</v>
      </c>
      <c r="L14" s="30">
        <v>6</v>
      </c>
      <c r="M14" s="30">
        <v>5</v>
      </c>
      <c r="N14" s="30">
        <v>4</v>
      </c>
      <c r="O14" s="30">
        <v>5</v>
      </c>
      <c r="P14" s="30">
        <v>5</v>
      </c>
      <c r="Q14" s="30">
        <v>3</v>
      </c>
      <c r="R14" s="30">
        <v>2</v>
      </c>
      <c r="S14" s="30">
        <v>1</v>
      </c>
      <c r="T14" s="30">
        <v>4</v>
      </c>
      <c r="U14" s="30">
        <v>3</v>
      </c>
      <c r="V14" s="30">
        <v>1</v>
      </c>
      <c r="W14" s="30">
        <v>7</v>
      </c>
      <c r="X14" s="30">
        <v>2</v>
      </c>
      <c r="Y14" s="30">
        <v>4</v>
      </c>
      <c r="Z14" s="30">
        <v>0</v>
      </c>
      <c r="AA14" s="30">
        <v>7</v>
      </c>
      <c r="AB14" s="30">
        <v>2</v>
      </c>
      <c r="AC14" s="30">
        <v>12</v>
      </c>
      <c r="AD14" s="30">
        <v>2</v>
      </c>
      <c r="AE14" s="30">
        <f t="shared" si="0"/>
        <v>19</v>
      </c>
    </row>
    <row r="15" spans="1:46" s="31" customFormat="1" ht="12" customHeight="1" x14ac:dyDescent="0.2">
      <c r="A15" s="29" t="s">
        <v>9</v>
      </c>
      <c r="B15" s="30">
        <v>30</v>
      </c>
      <c r="C15" s="30" t="s">
        <v>73</v>
      </c>
      <c r="D15" s="30" t="s">
        <v>73</v>
      </c>
      <c r="E15" s="30" t="s">
        <v>73</v>
      </c>
      <c r="F15" s="30" t="s">
        <v>73</v>
      </c>
      <c r="G15" s="30" t="s">
        <v>73</v>
      </c>
      <c r="H15" s="30" t="s">
        <v>73</v>
      </c>
      <c r="I15" s="30" t="s">
        <v>73</v>
      </c>
      <c r="J15" s="30" t="s">
        <v>73</v>
      </c>
      <c r="K15" s="30" t="s">
        <v>73</v>
      </c>
      <c r="L15" s="30" t="s">
        <v>73</v>
      </c>
      <c r="M15" s="30" t="s">
        <v>73</v>
      </c>
      <c r="N15" s="30" t="s">
        <v>73</v>
      </c>
      <c r="O15" s="30" t="s">
        <v>73</v>
      </c>
      <c r="P15" s="30" t="s">
        <v>73</v>
      </c>
      <c r="Q15" s="30" t="s">
        <v>73</v>
      </c>
      <c r="R15" s="30" t="s">
        <v>73</v>
      </c>
      <c r="S15" s="30" t="s">
        <v>73</v>
      </c>
      <c r="T15" s="30" t="s">
        <v>73</v>
      </c>
      <c r="U15" s="30" t="s">
        <v>73</v>
      </c>
      <c r="V15" s="30" t="s">
        <v>73</v>
      </c>
      <c r="W15" s="30" t="s">
        <v>73</v>
      </c>
      <c r="X15" s="30" t="s">
        <v>73</v>
      </c>
      <c r="Y15" s="30" t="s">
        <v>73</v>
      </c>
      <c r="Z15" s="30" t="s">
        <v>73</v>
      </c>
      <c r="AA15" s="30" t="s">
        <v>73</v>
      </c>
      <c r="AB15" s="30" t="s">
        <v>73</v>
      </c>
      <c r="AC15" s="30">
        <v>14</v>
      </c>
      <c r="AD15" s="30">
        <v>16</v>
      </c>
      <c r="AE15" s="30">
        <f t="shared" si="0"/>
        <v>27</v>
      </c>
    </row>
    <row r="16" spans="1:46" s="31" customFormat="1" ht="12" customHeight="1" x14ac:dyDescent="0.2">
      <c r="A16" s="29" t="s">
        <v>10</v>
      </c>
      <c r="B16" s="30">
        <v>191</v>
      </c>
      <c r="C16" s="30">
        <v>2</v>
      </c>
      <c r="D16" s="30">
        <v>0</v>
      </c>
      <c r="E16" s="30">
        <v>3</v>
      </c>
      <c r="F16" s="30">
        <v>6</v>
      </c>
      <c r="G16" s="30">
        <v>5</v>
      </c>
      <c r="H16" s="30">
        <v>8</v>
      </c>
      <c r="I16" s="30">
        <v>16</v>
      </c>
      <c r="J16" s="30">
        <v>10</v>
      </c>
      <c r="K16" s="30">
        <v>12</v>
      </c>
      <c r="L16" s="30">
        <v>16</v>
      </c>
      <c r="M16" s="30">
        <v>14</v>
      </c>
      <c r="N16" s="30">
        <v>7</v>
      </c>
      <c r="O16" s="30">
        <v>13</v>
      </c>
      <c r="P16" s="30">
        <v>4</v>
      </c>
      <c r="Q16" s="30">
        <v>6</v>
      </c>
      <c r="R16" s="30">
        <v>5</v>
      </c>
      <c r="S16" s="30">
        <v>11</v>
      </c>
      <c r="T16" s="30">
        <v>7</v>
      </c>
      <c r="U16" s="30">
        <v>4</v>
      </c>
      <c r="V16" s="30">
        <v>2</v>
      </c>
      <c r="W16" s="30">
        <v>5</v>
      </c>
      <c r="X16" s="30">
        <v>2</v>
      </c>
      <c r="Y16" s="30">
        <v>5</v>
      </c>
      <c r="Z16" s="30">
        <v>6</v>
      </c>
      <c r="AA16" s="30">
        <v>10</v>
      </c>
      <c r="AB16" s="30">
        <v>1</v>
      </c>
      <c r="AC16" s="30">
        <v>8</v>
      </c>
      <c r="AD16" s="30">
        <v>3</v>
      </c>
      <c r="AE16" s="30">
        <f t="shared" si="0"/>
        <v>11</v>
      </c>
    </row>
    <row r="17" spans="1:31" s="31" customFormat="1" ht="12" customHeight="1" x14ac:dyDescent="0.2">
      <c r="A17" s="29" t="s">
        <v>11</v>
      </c>
      <c r="B17" s="30" t="s">
        <v>73</v>
      </c>
      <c r="C17" s="30" t="s">
        <v>73</v>
      </c>
      <c r="D17" s="30" t="s">
        <v>73</v>
      </c>
      <c r="E17" s="30" t="s">
        <v>73</v>
      </c>
      <c r="F17" s="30" t="s">
        <v>73</v>
      </c>
      <c r="G17" s="30" t="s">
        <v>73</v>
      </c>
      <c r="H17" s="30" t="s">
        <v>73</v>
      </c>
      <c r="I17" s="30" t="s">
        <v>73</v>
      </c>
      <c r="J17" s="30" t="s">
        <v>73</v>
      </c>
      <c r="K17" s="30" t="s">
        <v>73</v>
      </c>
      <c r="L17" s="30" t="s">
        <v>73</v>
      </c>
      <c r="M17" s="30" t="s">
        <v>73</v>
      </c>
      <c r="N17" s="30" t="s">
        <v>73</v>
      </c>
      <c r="O17" s="30" t="s">
        <v>73</v>
      </c>
      <c r="P17" s="30" t="s">
        <v>73</v>
      </c>
      <c r="Q17" s="30" t="s">
        <v>73</v>
      </c>
      <c r="R17" s="30" t="s">
        <v>73</v>
      </c>
      <c r="S17" s="30" t="s">
        <v>73</v>
      </c>
      <c r="T17" s="30" t="s">
        <v>73</v>
      </c>
      <c r="U17" s="30" t="s">
        <v>73</v>
      </c>
      <c r="V17" s="30" t="s">
        <v>73</v>
      </c>
      <c r="W17" s="30" t="s">
        <v>73</v>
      </c>
      <c r="X17" s="30" t="s">
        <v>73</v>
      </c>
      <c r="Y17" s="30" t="s">
        <v>73</v>
      </c>
      <c r="Z17" s="30" t="s">
        <v>73</v>
      </c>
      <c r="AA17" s="30" t="s">
        <v>73</v>
      </c>
      <c r="AB17" s="30" t="s">
        <v>73</v>
      </c>
      <c r="AC17" s="30" t="s">
        <v>73</v>
      </c>
      <c r="AD17" s="30" t="s">
        <v>73</v>
      </c>
      <c r="AE17" s="30" t="s">
        <v>73</v>
      </c>
    </row>
    <row r="18" spans="1:31" s="31" customFormat="1" ht="12" customHeight="1" x14ac:dyDescent="0.2">
      <c r="A18" s="29" t="s">
        <v>12</v>
      </c>
      <c r="B18" s="30">
        <v>803</v>
      </c>
      <c r="C18" s="30">
        <v>0</v>
      </c>
      <c r="D18" s="30">
        <v>2</v>
      </c>
      <c r="E18" s="30">
        <v>1</v>
      </c>
      <c r="F18" s="30">
        <v>4</v>
      </c>
      <c r="G18" s="30">
        <v>15</v>
      </c>
      <c r="H18" s="30">
        <v>14</v>
      </c>
      <c r="I18" s="30">
        <v>115</v>
      </c>
      <c r="J18" s="30">
        <v>52</v>
      </c>
      <c r="K18" s="30">
        <v>87</v>
      </c>
      <c r="L18" s="30">
        <v>55</v>
      </c>
      <c r="M18" s="30">
        <v>78</v>
      </c>
      <c r="N18" s="30">
        <v>41</v>
      </c>
      <c r="O18" s="30">
        <v>53</v>
      </c>
      <c r="P18" s="30">
        <v>30</v>
      </c>
      <c r="Q18" s="30">
        <v>37</v>
      </c>
      <c r="R18" s="30">
        <v>34</v>
      </c>
      <c r="S18" s="30">
        <v>31</v>
      </c>
      <c r="T18" s="30">
        <v>20</v>
      </c>
      <c r="U18" s="30">
        <v>15</v>
      </c>
      <c r="V18" s="30">
        <v>18</v>
      </c>
      <c r="W18" s="30">
        <v>19</v>
      </c>
      <c r="X18" s="30">
        <v>14</v>
      </c>
      <c r="Y18" s="30">
        <v>10</v>
      </c>
      <c r="Z18" s="30">
        <v>7</v>
      </c>
      <c r="AA18" s="30">
        <v>18</v>
      </c>
      <c r="AB18" s="30">
        <v>4</v>
      </c>
      <c r="AC18" s="30">
        <v>19</v>
      </c>
      <c r="AD18" s="30">
        <v>10</v>
      </c>
      <c r="AE18" s="30">
        <f>RANK(B18,$B$10:$B$41)</f>
        <v>1</v>
      </c>
    </row>
    <row r="19" spans="1:31" s="31" customFormat="1" ht="12" customHeight="1" x14ac:dyDescent="0.2">
      <c r="A19" s="29" t="s">
        <v>13</v>
      </c>
      <c r="B19" s="30">
        <v>207</v>
      </c>
      <c r="C19" s="30">
        <v>1</v>
      </c>
      <c r="D19" s="30">
        <v>0</v>
      </c>
      <c r="E19" s="30">
        <v>1</v>
      </c>
      <c r="F19" s="30">
        <v>0</v>
      </c>
      <c r="G19" s="30">
        <v>0</v>
      </c>
      <c r="H19" s="30" t="s">
        <v>73</v>
      </c>
      <c r="I19" s="30">
        <v>1</v>
      </c>
      <c r="J19" s="30">
        <v>2</v>
      </c>
      <c r="K19" s="30">
        <v>1</v>
      </c>
      <c r="L19" s="30">
        <v>0</v>
      </c>
      <c r="M19" s="30">
        <v>1</v>
      </c>
      <c r="N19" s="30">
        <v>0</v>
      </c>
      <c r="O19" s="30">
        <v>1</v>
      </c>
      <c r="P19" s="30">
        <v>2</v>
      </c>
      <c r="Q19" s="30">
        <v>0</v>
      </c>
      <c r="R19" s="30">
        <v>4</v>
      </c>
      <c r="S19" s="30">
        <v>2</v>
      </c>
      <c r="T19" s="30">
        <v>0</v>
      </c>
      <c r="U19" s="30">
        <v>1</v>
      </c>
      <c r="V19" s="30">
        <v>0</v>
      </c>
      <c r="W19" s="30">
        <v>2</v>
      </c>
      <c r="X19" s="30">
        <v>0</v>
      </c>
      <c r="Y19" s="30">
        <v>3</v>
      </c>
      <c r="Z19" s="30">
        <v>0</v>
      </c>
      <c r="AA19" s="30">
        <v>1</v>
      </c>
      <c r="AB19" s="30">
        <v>1</v>
      </c>
      <c r="AC19" s="30">
        <v>98</v>
      </c>
      <c r="AD19" s="30">
        <v>85</v>
      </c>
      <c r="AE19" s="30">
        <f>RANK(B19,$B$10:$B$41)</f>
        <v>10</v>
      </c>
    </row>
    <row r="20" spans="1:31" s="31" customFormat="1" ht="12" customHeight="1" x14ac:dyDescent="0.2">
      <c r="A20" s="29" t="s">
        <v>14</v>
      </c>
      <c r="B20" s="30" t="s">
        <v>128</v>
      </c>
      <c r="C20" s="30" t="s">
        <v>128</v>
      </c>
      <c r="D20" s="30" t="s">
        <v>128</v>
      </c>
      <c r="E20" s="30" t="s">
        <v>128</v>
      </c>
      <c r="F20" s="30" t="s">
        <v>128</v>
      </c>
      <c r="G20" s="30" t="s">
        <v>128</v>
      </c>
      <c r="H20" s="30" t="s">
        <v>128</v>
      </c>
      <c r="I20" s="30" t="s">
        <v>128</v>
      </c>
      <c r="J20" s="30" t="s">
        <v>128</v>
      </c>
      <c r="K20" s="30" t="s">
        <v>128</v>
      </c>
      <c r="L20" s="30" t="s">
        <v>128</v>
      </c>
      <c r="M20" s="30" t="s">
        <v>128</v>
      </c>
      <c r="N20" s="30" t="s">
        <v>128</v>
      </c>
      <c r="O20" s="30" t="s">
        <v>128</v>
      </c>
      <c r="P20" s="30" t="s">
        <v>128</v>
      </c>
      <c r="Q20" s="30" t="s">
        <v>128</v>
      </c>
      <c r="R20" s="30" t="s">
        <v>128</v>
      </c>
      <c r="S20" s="30" t="s">
        <v>128</v>
      </c>
      <c r="T20" s="30" t="s">
        <v>128</v>
      </c>
      <c r="U20" s="30" t="s">
        <v>128</v>
      </c>
      <c r="V20" s="30" t="s">
        <v>128</v>
      </c>
      <c r="W20" s="30" t="s">
        <v>128</v>
      </c>
      <c r="X20" s="30" t="s">
        <v>128</v>
      </c>
      <c r="Y20" s="30" t="s">
        <v>128</v>
      </c>
      <c r="Z20" s="30" t="s">
        <v>128</v>
      </c>
      <c r="AA20" s="30" t="s">
        <v>128</v>
      </c>
      <c r="AB20" s="30" t="s">
        <v>128</v>
      </c>
      <c r="AC20" s="30" t="s">
        <v>128</v>
      </c>
      <c r="AD20" s="30" t="s">
        <v>128</v>
      </c>
      <c r="AE20" s="30" t="s">
        <v>73</v>
      </c>
    </row>
    <row r="21" spans="1:31" s="31" customFormat="1" ht="12" customHeight="1" x14ac:dyDescent="0.2">
      <c r="A21" s="29" t="s">
        <v>15</v>
      </c>
      <c r="B21" s="30">
        <v>111</v>
      </c>
      <c r="C21" s="30">
        <v>0</v>
      </c>
      <c r="D21" s="30">
        <v>0</v>
      </c>
      <c r="E21" s="30">
        <v>2</v>
      </c>
      <c r="F21" s="30">
        <v>0</v>
      </c>
      <c r="G21" s="30">
        <v>1</v>
      </c>
      <c r="H21" s="30">
        <v>0</v>
      </c>
      <c r="I21" s="30">
        <v>5</v>
      </c>
      <c r="J21" s="30">
        <v>1</v>
      </c>
      <c r="K21" s="30">
        <v>1</v>
      </c>
      <c r="L21" s="30">
        <v>2</v>
      </c>
      <c r="M21" s="30">
        <v>0</v>
      </c>
      <c r="N21" s="30">
        <v>0</v>
      </c>
      <c r="O21" s="30">
        <v>2</v>
      </c>
      <c r="P21" s="30">
        <v>0</v>
      </c>
      <c r="Q21" s="30">
        <v>2</v>
      </c>
      <c r="R21" s="30">
        <v>0</v>
      </c>
      <c r="S21" s="30">
        <v>0</v>
      </c>
      <c r="T21" s="30">
        <v>0</v>
      </c>
      <c r="U21" s="30">
        <v>0</v>
      </c>
      <c r="V21" s="30">
        <v>0</v>
      </c>
      <c r="W21" s="30">
        <v>1</v>
      </c>
      <c r="X21" s="30">
        <v>0</v>
      </c>
      <c r="Y21" s="30">
        <v>0</v>
      </c>
      <c r="Z21" s="30">
        <v>2</v>
      </c>
      <c r="AA21" s="30">
        <v>1</v>
      </c>
      <c r="AB21" s="30">
        <v>0</v>
      </c>
      <c r="AC21" s="30">
        <v>35</v>
      </c>
      <c r="AD21" s="30">
        <v>56</v>
      </c>
      <c r="AE21" s="30">
        <f t="shared" ref="AE21:AE33" si="1">RANK(B21,$B$10:$B$41)</f>
        <v>18</v>
      </c>
    </row>
    <row r="22" spans="1:31" s="31" customFormat="1" ht="12" customHeight="1" x14ac:dyDescent="0.2">
      <c r="A22" s="29" t="s">
        <v>16</v>
      </c>
      <c r="B22" s="30">
        <v>135</v>
      </c>
      <c r="C22" s="30">
        <v>1</v>
      </c>
      <c r="D22" s="30">
        <v>3</v>
      </c>
      <c r="E22" s="30">
        <v>7</v>
      </c>
      <c r="F22" s="30">
        <v>18</v>
      </c>
      <c r="G22" s="30">
        <v>4</v>
      </c>
      <c r="H22" s="30">
        <v>17</v>
      </c>
      <c r="I22" s="30">
        <v>11</v>
      </c>
      <c r="J22" s="30">
        <v>12</v>
      </c>
      <c r="K22" s="30">
        <v>4</v>
      </c>
      <c r="L22" s="30">
        <v>3</v>
      </c>
      <c r="M22" s="30">
        <v>1</v>
      </c>
      <c r="N22" s="30">
        <v>2</v>
      </c>
      <c r="O22" s="30">
        <v>3</v>
      </c>
      <c r="P22" s="30">
        <v>2</v>
      </c>
      <c r="Q22" s="30">
        <v>5</v>
      </c>
      <c r="R22" s="30">
        <v>1</v>
      </c>
      <c r="S22" s="30">
        <v>5</v>
      </c>
      <c r="T22" s="30">
        <v>7</v>
      </c>
      <c r="U22" s="30">
        <v>3</v>
      </c>
      <c r="V22" s="30">
        <v>2</v>
      </c>
      <c r="W22" s="30">
        <v>1</v>
      </c>
      <c r="X22" s="30">
        <v>1</v>
      </c>
      <c r="Y22" s="30">
        <v>0</v>
      </c>
      <c r="Z22" s="30">
        <v>2</v>
      </c>
      <c r="AA22" s="30">
        <v>4</v>
      </c>
      <c r="AB22" s="30">
        <v>3</v>
      </c>
      <c r="AC22" s="30">
        <v>8</v>
      </c>
      <c r="AD22" s="30">
        <v>5</v>
      </c>
      <c r="AE22" s="30">
        <f t="shared" si="1"/>
        <v>15</v>
      </c>
    </row>
    <row r="23" spans="1:31" s="31" customFormat="1" ht="12" customHeight="1" x14ac:dyDescent="0.2">
      <c r="A23" s="95" t="s">
        <v>17</v>
      </c>
      <c r="B23" s="96">
        <v>292</v>
      </c>
      <c r="C23" s="96">
        <v>0</v>
      </c>
      <c r="D23" s="96">
        <v>2</v>
      </c>
      <c r="E23" s="96">
        <v>2</v>
      </c>
      <c r="F23" s="96">
        <v>2</v>
      </c>
      <c r="G23" s="96">
        <v>9</v>
      </c>
      <c r="H23" s="96">
        <v>4</v>
      </c>
      <c r="I23" s="96">
        <v>25</v>
      </c>
      <c r="J23" s="96">
        <v>17</v>
      </c>
      <c r="K23" s="96">
        <v>21</v>
      </c>
      <c r="L23" s="96">
        <v>17</v>
      </c>
      <c r="M23" s="96">
        <v>19</v>
      </c>
      <c r="N23" s="96">
        <v>11</v>
      </c>
      <c r="O23" s="96">
        <v>15</v>
      </c>
      <c r="P23" s="96">
        <v>9</v>
      </c>
      <c r="Q23" s="96">
        <v>20</v>
      </c>
      <c r="R23" s="96">
        <v>14</v>
      </c>
      <c r="S23" s="96">
        <v>8</v>
      </c>
      <c r="T23" s="96">
        <v>3</v>
      </c>
      <c r="U23" s="96">
        <v>12</v>
      </c>
      <c r="V23" s="96">
        <v>4</v>
      </c>
      <c r="W23" s="96">
        <v>9</v>
      </c>
      <c r="X23" s="96">
        <v>3</v>
      </c>
      <c r="Y23" s="96">
        <v>2</v>
      </c>
      <c r="Z23" s="96">
        <v>3</v>
      </c>
      <c r="AA23" s="96">
        <v>7</v>
      </c>
      <c r="AB23" s="96">
        <v>6</v>
      </c>
      <c r="AC23" s="96">
        <v>30</v>
      </c>
      <c r="AD23" s="96">
        <v>18</v>
      </c>
      <c r="AE23" s="96">
        <f t="shared" si="1"/>
        <v>7</v>
      </c>
    </row>
    <row r="24" spans="1:31" s="31" customFormat="1" ht="12" customHeight="1" x14ac:dyDescent="0.2">
      <c r="A24" s="29" t="s">
        <v>18</v>
      </c>
      <c r="B24" s="30">
        <v>423</v>
      </c>
      <c r="C24" s="30">
        <v>0</v>
      </c>
      <c r="D24" s="30">
        <v>0</v>
      </c>
      <c r="E24" s="30">
        <v>2</v>
      </c>
      <c r="F24" s="30">
        <v>3</v>
      </c>
      <c r="G24" s="30">
        <v>6</v>
      </c>
      <c r="H24" s="30">
        <v>13</v>
      </c>
      <c r="I24" s="30">
        <v>13</v>
      </c>
      <c r="J24" s="30">
        <v>11</v>
      </c>
      <c r="K24" s="30">
        <v>10</v>
      </c>
      <c r="L24" s="30">
        <v>3</v>
      </c>
      <c r="M24" s="30">
        <v>11</v>
      </c>
      <c r="N24" s="30">
        <v>2</v>
      </c>
      <c r="O24" s="30">
        <v>8</v>
      </c>
      <c r="P24" s="30">
        <v>7</v>
      </c>
      <c r="Q24" s="30">
        <v>11</v>
      </c>
      <c r="R24" s="30">
        <v>7</v>
      </c>
      <c r="S24" s="30">
        <v>11</v>
      </c>
      <c r="T24" s="30">
        <v>4</v>
      </c>
      <c r="U24" s="30">
        <v>5</v>
      </c>
      <c r="V24" s="30">
        <v>4</v>
      </c>
      <c r="W24" s="30">
        <v>3</v>
      </c>
      <c r="X24" s="30">
        <v>4</v>
      </c>
      <c r="Y24" s="30">
        <v>3</v>
      </c>
      <c r="Z24" s="30">
        <v>3</v>
      </c>
      <c r="AA24" s="30">
        <v>3</v>
      </c>
      <c r="AB24" s="30">
        <v>1</v>
      </c>
      <c r="AC24" s="30">
        <v>175</v>
      </c>
      <c r="AD24" s="30">
        <v>100</v>
      </c>
      <c r="AE24" s="30">
        <f t="shared" si="1"/>
        <v>5</v>
      </c>
    </row>
    <row r="25" spans="1:31" s="31" customFormat="1" ht="12" customHeight="1" x14ac:dyDescent="0.2">
      <c r="A25" s="29" t="s">
        <v>104</v>
      </c>
      <c r="B25" s="30">
        <v>294</v>
      </c>
      <c r="C25" s="30">
        <v>3</v>
      </c>
      <c r="D25" s="30">
        <v>7</v>
      </c>
      <c r="E25" s="30">
        <v>21</v>
      </c>
      <c r="F25" s="30">
        <v>12</v>
      </c>
      <c r="G25" s="30">
        <v>9</v>
      </c>
      <c r="H25" s="30">
        <v>13</v>
      </c>
      <c r="I25" s="30">
        <v>11</v>
      </c>
      <c r="J25" s="30">
        <v>8</v>
      </c>
      <c r="K25" s="30">
        <v>28</v>
      </c>
      <c r="L25" s="30">
        <v>18</v>
      </c>
      <c r="M25" s="30">
        <v>19</v>
      </c>
      <c r="N25" s="30">
        <v>9</v>
      </c>
      <c r="O25" s="30">
        <v>20</v>
      </c>
      <c r="P25" s="30">
        <v>1</v>
      </c>
      <c r="Q25" s="30">
        <v>14</v>
      </c>
      <c r="R25" s="30">
        <v>4</v>
      </c>
      <c r="S25" s="30">
        <v>8</v>
      </c>
      <c r="T25" s="30">
        <v>7</v>
      </c>
      <c r="U25" s="30">
        <v>10</v>
      </c>
      <c r="V25" s="30">
        <v>9</v>
      </c>
      <c r="W25" s="30">
        <v>4</v>
      </c>
      <c r="X25" s="30">
        <v>1</v>
      </c>
      <c r="Y25" s="30">
        <v>8</v>
      </c>
      <c r="Z25" s="30">
        <v>1</v>
      </c>
      <c r="AA25" s="30">
        <v>5</v>
      </c>
      <c r="AB25" s="30">
        <v>8</v>
      </c>
      <c r="AC25" s="30">
        <v>25</v>
      </c>
      <c r="AD25" s="30">
        <v>11</v>
      </c>
      <c r="AE25" s="30">
        <f t="shared" si="1"/>
        <v>6</v>
      </c>
    </row>
    <row r="26" spans="1:31" s="31" customFormat="1" ht="12" customHeight="1" x14ac:dyDescent="0.2">
      <c r="A26" s="29" t="s">
        <v>19</v>
      </c>
      <c r="B26" s="30">
        <v>112</v>
      </c>
      <c r="C26" s="30">
        <v>1</v>
      </c>
      <c r="D26" s="30">
        <v>2</v>
      </c>
      <c r="E26" s="30">
        <v>2</v>
      </c>
      <c r="F26" s="30">
        <v>2</v>
      </c>
      <c r="G26" s="30">
        <v>1</v>
      </c>
      <c r="H26" s="30">
        <v>3</v>
      </c>
      <c r="I26" s="30">
        <v>2</v>
      </c>
      <c r="J26" s="30">
        <v>4</v>
      </c>
      <c r="K26" s="30">
        <v>4</v>
      </c>
      <c r="L26" s="30">
        <v>1</v>
      </c>
      <c r="M26" s="30">
        <v>1</v>
      </c>
      <c r="N26" s="30">
        <v>0</v>
      </c>
      <c r="O26" s="30">
        <v>0</v>
      </c>
      <c r="P26" s="30">
        <v>2</v>
      </c>
      <c r="Q26" s="30">
        <v>2</v>
      </c>
      <c r="R26" s="30">
        <v>0</v>
      </c>
      <c r="S26" s="30">
        <v>1</v>
      </c>
      <c r="T26" s="30">
        <v>0</v>
      </c>
      <c r="U26" s="30">
        <v>0</v>
      </c>
      <c r="V26" s="30">
        <v>1</v>
      </c>
      <c r="W26" s="30">
        <v>1</v>
      </c>
      <c r="X26" s="30">
        <v>1</v>
      </c>
      <c r="Y26" s="30">
        <v>0</v>
      </c>
      <c r="Z26" s="30">
        <v>0</v>
      </c>
      <c r="AA26" s="30">
        <v>2</v>
      </c>
      <c r="AB26" s="30">
        <v>0</v>
      </c>
      <c r="AC26" s="30">
        <v>41</v>
      </c>
      <c r="AD26" s="30">
        <v>38</v>
      </c>
      <c r="AE26" s="30">
        <f t="shared" si="1"/>
        <v>17</v>
      </c>
    </row>
    <row r="27" spans="1:31" s="31" customFormat="1" ht="12" customHeight="1" x14ac:dyDescent="0.2">
      <c r="A27" s="29" t="s">
        <v>20</v>
      </c>
      <c r="B27" s="30">
        <v>237</v>
      </c>
      <c r="C27" s="30">
        <v>0</v>
      </c>
      <c r="D27" s="30">
        <v>1</v>
      </c>
      <c r="E27" s="30">
        <v>6</v>
      </c>
      <c r="F27" s="30">
        <v>3</v>
      </c>
      <c r="G27" s="30">
        <v>4</v>
      </c>
      <c r="H27" s="30">
        <v>6</v>
      </c>
      <c r="I27" s="30">
        <v>10</v>
      </c>
      <c r="J27" s="30">
        <v>10</v>
      </c>
      <c r="K27" s="30">
        <v>12</v>
      </c>
      <c r="L27" s="30">
        <v>15</v>
      </c>
      <c r="M27" s="30">
        <v>10</v>
      </c>
      <c r="N27" s="30">
        <v>12</v>
      </c>
      <c r="O27" s="30">
        <v>9</v>
      </c>
      <c r="P27" s="30">
        <v>14</v>
      </c>
      <c r="Q27" s="30">
        <v>10</v>
      </c>
      <c r="R27" s="30">
        <v>12</v>
      </c>
      <c r="S27" s="30">
        <v>13</v>
      </c>
      <c r="T27" s="30">
        <v>14</v>
      </c>
      <c r="U27" s="30">
        <v>10</v>
      </c>
      <c r="V27" s="30">
        <v>6</v>
      </c>
      <c r="W27" s="30">
        <v>6</v>
      </c>
      <c r="X27" s="30">
        <v>5</v>
      </c>
      <c r="Y27" s="30">
        <v>5</v>
      </c>
      <c r="Z27" s="30">
        <v>3</v>
      </c>
      <c r="AA27" s="30">
        <v>12</v>
      </c>
      <c r="AB27" s="30">
        <v>4</v>
      </c>
      <c r="AC27" s="30">
        <v>16</v>
      </c>
      <c r="AD27" s="30">
        <v>9</v>
      </c>
      <c r="AE27" s="30">
        <f t="shared" si="1"/>
        <v>9</v>
      </c>
    </row>
    <row r="28" spans="1:31" s="31" customFormat="1" ht="12" customHeight="1" x14ac:dyDescent="0.2">
      <c r="A28" s="29" t="s">
        <v>21</v>
      </c>
      <c r="B28" s="30">
        <v>664</v>
      </c>
      <c r="C28" s="30">
        <v>3</v>
      </c>
      <c r="D28" s="30">
        <v>6</v>
      </c>
      <c r="E28" s="30">
        <v>14</v>
      </c>
      <c r="F28" s="30">
        <v>10</v>
      </c>
      <c r="G28" s="30">
        <v>25</v>
      </c>
      <c r="H28" s="30">
        <v>44</v>
      </c>
      <c r="I28" s="30">
        <v>53</v>
      </c>
      <c r="J28" s="30">
        <v>64</v>
      </c>
      <c r="K28" s="30">
        <v>31</v>
      </c>
      <c r="L28" s="30">
        <v>22</v>
      </c>
      <c r="M28" s="30">
        <v>29</v>
      </c>
      <c r="N28" s="30">
        <v>19</v>
      </c>
      <c r="O28" s="30">
        <v>25</v>
      </c>
      <c r="P28" s="30">
        <v>22</v>
      </c>
      <c r="Q28" s="30">
        <v>31</v>
      </c>
      <c r="R28" s="30">
        <v>28</v>
      </c>
      <c r="S28" s="30">
        <v>25</v>
      </c>
      <c r="T28" s="30">
        <v>16</v>
      </c>
      <c r="U28" s="30">
        <v>25</v>
      </c>
      <c r="V28" s="30">
        <v>9</v>
      </c>
      <c r="W28" s="30">
        <v>9</v>
      </c>
      <c r="X28" s="30">
        <v>11</v>
      </c>
      <c r="Y28" s="30">
        <v>5</v>
      </c>
      <c r="Z28" s="30">
        <v>4</v>
      </c>
      <c r="AA28" s="30">
        <v>60</v>
      </c>
      <c r="AB28" s="30">
        <v>46</v>
      </c>
      <c r="AC28" s="30">
        <v>18</v>
      </c>
      <c r="AD28" s="30">
        <v>10</v>
      </c>
      <c r="AE28" s="30">
        <f t="shared" si="1"/>
        <v>2</v>
      </c>
    </row>
    <row r="29" spans="1:31" s="31" customFormat="1" ht="12" customHeight="1" x14ac:dyDescent="0.2">
      <c r="A29" s="29" t="s">
        <v>22</v>
      </c>
      <c r="B29" s="30">
        <v>140</v>
      </c>
      <c r="C29" s="30">
        <v>2</v>
      </c>
      <c r="D29" s="30">
        <v>3</v>
      </c>
      <c r="E29" s="30">
        <v>7</v>
      </c>
      <c r="F29" s="30">
        <v>12</v>
      </c>
      <c r="G29" s="30">
        <v>10</v>
      </c>
      <c r="H29" s="30">
        <v>11</v>
      </c>
      <c r="I29" s="30">
        <v>8</v>
      </c>
      <c r="J29" s="30">
        <v>11</v>
      </c>
      <c r="K29" s="30">
        <v>5</v>
      </c>
      <c r="L29" s="30">
        <v>0</v>
      </c>
      <c r="M29" s="30">
        <v>1</v>
      </c>
      <c r="N29" s="30">
        <v>3</v>
      </c>
      <c r="O29" s="30">
        <v>2</v>
      </c>
      <c r="P29" s="30">
        <v>2</v>
      </c>
      <c r="Q29" s="30">
        <v>1</v>
      </c>
      <c r="R29" s="30">
        <v>0</v>
      </c>
      <c r="S29" s="30">
        <v>6</v>
      </c>
      <c r="T29" s="30">
        <v>1</v>
      </c>
      <c r="U29" s="30">
        <v>0</v>
      </c>
      <c r="V29" s="30">
        <v>3</v>
      </c>
      <c r="W29" s="30">
        <v>0</v>
      </c>
      <c r="X29" s="30">
        <v>2</v>
      </c>
      <c r="Y29" s="30">
        <v>0</v>
      </c>
      <c r="Z29" s="30">
        <v>0</v>
      </c>
      <c r="AA29" s="30">
        <v>2</v>
      </c>
      <c r="AB29" s="30">
        <v>1</v>
      </c>
      <c r="AC29" s="30">
        <v>28</v>
      </c>
      <c r="AD29" s="30">
        <v>19</v>
      </c>
      <c r="AE29" s="30">
        <f t="shared" si="1"/>
        <v>14</v>
      </c>
    </row>
    <row r="30" spans="1:31" s="31" customFormat="1" ht="12" customHeight="1" x14ac:dyDescent="0.2">
      <c r="A30" s="29" t="s">
        <v>23</v>
      </c>
      <c r="B30" s="30">
        <v>174</v>
      </c>
      <c r="C30" s="30">
        <v>1</v>
      </c>
      <c r="D30" s="30">
        <v>2</v>
      </c>
      <c r="E30" s="30">
        <v>13</v>
      </c>
      <c r="F30" s="30">
        <v>4</v>
      </c>
      <c r="G30" s="30">
        <v>8</v>
      </c>
      <c r="H30" s="30">
        <v>7</v>
      </c>
      <c r="I30" s="30">
        <v>13</v>
      </c>
      <c r="J30" s="30">
        <v>9</v>
      </c>
      <c r="K30" s="30">
        <v>14</v>
      </c>
      <c r="L30" s="30">
        <v>6</v>
      </c>
      <c r="M30" s="30">
        <v>15</v>
      </c>
      <c r="N30" s="30">
        <v>8</v>
      </c>
      <c r="O30" s="30">
        <v>6</v>
      </c>
      <c r="P30" s="30">
        <v>3</v>
      </c>
      <c r="Q30" s="30">
        <v>10</v>
      </c>
      <c r="R30" s="30">
        <v>2</v>
      </c>
      <c r="S30" s="30">
        <v>5</v>
      </c>
      <c r="T30" s="30">
        <v>4</v>
      </c>
      <c r="U30" s="30">
        <v>4</v>
      </c>
      <c r="V30" s="30">
        <v>1</v>
      </c>
      <c r="W30" s="30">
        <v>3</v>
      </c>
      <c r="X30" s="30">
        <v>3</v>
      </c>
      <c r="Y30" s="30">
        <v>0</v>
      </c>
      <c r="Z30" s="30">
        <v>1</v>
      </c>
      <c r="AA30" s="30">
        <v>5</v>
      </c>
      <c r="AB30" s="30">
        <v>3</v>
      </c>
      <c r="AC30" s="30">
        <v>19</v>
      </c>
      <c r="AD30" s="30">
        <v>5</v>
      </c>
      <c r="AE30" s="30">
        <f t="shared" si="1"/>
        <v>13</v>
      </c>
    </row>
    <row r="31" spans="1:31" s="31" customFormat="1" ht="12" customHeight="1" x14ac:dyDescent="0.2">
      <c r="A31" s="29" t="s">
        <v>24</v>
      </c>
      <c r="B31" s="30">
        <v>63</v>
      </c>
      <c r="C31" s="30">
        <v>0</v>
      </c>
      <c r="D31" s="30">
        <v>0</v>
      </c>
      <c r="E31" s="30">
        <v>0</v>
      </c>
      <c r="F31" s="30">
        <v>2</v>
      </c>
      <c r="G31" s="30">
        <v>0</v>
      </c>
      <c r="H31" s="30">
        <v>1</v>
      </c>
      <c r="I31" s="30">
        <v>8</v>
      </c>
      <c r="J31" s="30">
        <v>4</v>
      </c>
      <c r="K31" s="30">
        <v>8</v>
      </c>
      <c r="L31" s="30">
        <v>1</v>
      </c>
      <c r="M31" s="30">
        <v>3</v>
      </c>
      <c r="N31" s="30">
        <v>1</v>
      </c>
      <c r="O31" s="30">
        <v>2</v>
      </c>
      <c r="P31" s="30">
        <v>0</v>
      </c>
      <c r="Q31" s="30">
        <v>6</v>
      </c>
      <c r="R31" s="30">
        <v>0</v>
      </c>
      <c r="S31" s="30">
        <v>4</v>
      </c>
      <c r="T31" s="30">
        <v>0</v>
      </c>
      <c r="U31" s="30">
        <v>4</v>
      </c>
      <c r="V31" s="30">
        <v>1</v>
      </c>
      <c r="W31" s="30">
        <v>2</v>
      </c>
      <c r="X31" s="30">
        <v>1</v>
      </c>
      <c r="Y31" s="30">
        <v>2</v>
      </c>
      <c r="Z31" s="30">
        <v>0</v>
      </c>
      <c r="AA31" s="30">
        <v>2</v>
      </c>
      <c r="AB31" s="30">
        <v>1</v>
      </c>
      <c r="AC31" s="30">
        <v>6</v>
      </c>
      <c r="AD31" s="30">
        <v>4</v>
      </c>
      <c r="AE31" s="30">
        <f t="shared" si="1"/>
        <v>23</v>
      </c>
    </row>
    <row r="32" spans="1:31" s="31" customFormat="1" ht="12" customHeight="1" x14ac:dyDescent="0.2">
      <c r="A32" s="29" t="s">
        <v>25</v>
      </c>
      <c r="B32" s="30">
        <v>42</v>
      </c>
      <c r="C32" s="30">
        <v>1</v>
      </c>
      <c r="D32" s="30">
        <v>2</v>
      </c>
      <c r="E32" s="30">
        <v>2</v>
      </c>
      <c r="F32" s="30">
        <v>0</v>
      </c>
      <c r="G32" s="30">
        <v>1</v>
      </c>
      <c r="H32" s="30">
        <v>3</v>
      </c>
      <c r="I32" s="30">
        <v>1</v>
      </c>
      <c r="J32" s="30">
        <v>0</v>
      </c>
      <c r="K32" s="30">
        <v>5</v>
      </c>
      <c r="L32" s="30">
        <v>1</v>
      </c>
      <c r="M32" s="30">
        <v>1</v>
      </c>
      <c r="N32" s="30">
        <v>1</v>
      </c>
      <c r="O32" s="30">
        <v>2</v>
      </c>
      <c r="P32" s="30">
        <v>1</v>
      </c>
      <c r="Q32" s="30">
        <v>0</v>
      </c>
      <c r="R32" s="30">
        <v>1</v>
      </c>
      <c r="S32" s="30">
        <v>1</v>
      </c>
      <c r="T32" s="30">
        <v>0</v>
      </c>
      <c r="U32" s="30">
        <v>7</v>
      </c>
      <c r="V32" s="30">
        <v>1</v>
      </c>
      <c r="W32" s="30">
        <v>2</v>
      </c>
      <c r="X32" s="30">
        <v>0</v>
      </c>
      <c r="Y32" s="30">
        <v>1</v>
      </c>
      <c r="Z32" s="30">
        <v>1</v>
      </c>
      <c r="AA32" s="30">
        <v>0</v>
      </c>
      <c r="AB32" s="30">
        <v>0</v>
      </c>
      <c r="AC32" s="30">
        <v>2</v>
      </c>
      <c r="AD32" s="30">
        <v>5</v>
      </c>
      <c r="AE32" s="30">
        <f t="shared" si="1"/>
        <v>25</v>
      </c>
    </row>
    <row r="33" spans="1:31" s="31" customFormat="1" ht="12" customHeight="1" x14ac:dyDescent="0.2">
      <c r="A33" s="29" t="s">
        <v>26</v>
      </c>
      <c r="B33" s="30">
        <v>70</v>
      </c>
      <c r="C33" s="30" t="s">
        <v>73</v>
      </c>
      <c r="D33" s="30" t="s">
        <v>73</v>
      </c>
      <c r="E33" s="30" t="s">
        <v>73</v>
      </c>
      <c r="F33" s="30" t="s">
        <v>73</v>
      </c>
      <c r="G33" s="30" t="s">
        <v>73</v>
      </c>
      <c r="H33" s="30" t="s">
        <v>73</v>
      </c>
      <c r="I33" s="30" t="s">
        <v>73</v>
      </c>
      <c r="J33" s="30" t="s">
        <v>73</v>
      </c>
      <c r="K33" s="30" t="s">
        <v>73</v>
      </c>
      <c r="L33" s="30" t="s">
        <v>73</v>
      </c>
      <c r="M33" s="30" t="s">
        <v>73</v>
      </c>
      <c r="N33" s="30" t="s">
        <v>73</v>
      </c>
      <c r="O33" s="30" t="s">
        <v>73</v>
      </c>
      <c r="P33" s="30" t="s">
        <v>73</v>
      </c>
      <c r="Q33" s="30" t="s">
        <v>73</v>
      </c>
      <c r="R33" s="30" t="s">
        <v>73</v>
      </c>
      <c r="S33" s="30" t="s">
        <v>73</v>
      </c>
      <c r="T33" s="30" t="s">
        <v>73</v>
      </c>
      <c r="U33" s="30" t="s">
        <v>73</v>
      </c>
      <c r="V33" s="30" t="s">
        <v>73</v>
      </c>
      <c r="W33" s="30" t="s">
        <v>73</v>
      </c>
      <c r="X33" s="30" t="s">
        <v>73</v>
      </c>
      <c r="Y33" s="30" t="s">
        <v>73</v>
      </c>
      <c r="Z33" s="30" t="s">
        <v>73</v>
      </c>
      <c r="AA33" s="30" t="s">
        <v>73</v>
      </c>
      <c r="AB33" s="30" t="s">
        <v>73</v>
      </c>
      <c r="AC33" s="30">
        <v>36</v>
      </c>
      <c r="AD33" s="30">
        <v>34</v>
      </c>
      <c r="AE33" s="30">
        <f t="shared" si="1"/>
        <v>20</v>
      </c>
    </row>
    <row r="34" spans="1:31" s="31" customFormat="1" ht="12" customHeight="1" x14ac:dyDescent="0.2">
      <c r="A34" s="29" t="s">
        <v>27</v>
      </c>
      <c r="B34" s="30" t="s">
        <v>73</v>
      </c>
      <c r="C34" s="30" t="s">
        <v>73</v>
      </c>
      <c r="D34" s="30" t="s">
        <v>73</v>
      </c>
      <c r="E34" s="30" t="s">
        <v>73</v>
      </c>
      <c r="F34" s="30" t="s">
        <v>73</v>
      </c>
      <c r="G34" s="30" t="s">
        <v>73</v>
      </c>
      <c r="H34" s="30" t="s">
        <v>73</v>
      </c>
      <c r="I34" s="30" t="s">
        <v>73</v>
      </c>
      <c r="J34" s="30" t="s">
        <v>73</v>
      </c>
      <c r="K34" s="30" t="s">
        <v>73</v>
      </c>
      <c r="L34" s="30" t="s">
        <v>73</v>
      </c>
      <c r="M34" s="30" t="s">
        <v>73</v>
      </c>
      <c r="N34" s="30" t="s">
        <v>73</v>
      </c>
      <c r="O34" s="30" t="s">
        <v>73</v>
      </c>
      <c r="P34" s="30" t="s">
        <v>73</v>
      </c>
      <c r="Q34" s="30" t="s">
        <v>73</v>
      </c>
      <c r="R34" s="30" t="s">
        <v>73</v>
      </c>
      <c r="S34" s="30" t="s">
        <v>73</v>
      </c>
      <c r="T34" s="30" t="s">
        <v>73</v>
      </c>
      <c r="U34" s="30" t="s">
        <v>73</v>
      </c>
      <c r="V34" s="30" t="s">
        <v>73</v>
      </c>
      <c r="W34" s="30" t="s">
        <v>73</v>
      </c>
      <c r="X34" s="30" t="s">
        <v>73</v>
      </c>
      <c r="Y34" s="30" t="s">
        <v>73</v>
      </c>
      <c r="Z34" s="30" t="s">
        <v>73</v>
      </c>
      <c r="AA34" s="30" t="s">
        <v>73</v>
      </c>
      <c r="AB34" s="30" t="s">
        <v>73</v>
      </c>
      <c r="AC34" s="30" t="s">
        <v>73</v>
      </c>
      <c r="AD34" s="30" t="s">
        <v>73</v>
      </c>
      <c r="AE34" s="30" t="s">
        <v>73</v>
      </c>
    </row>
    <row r="35" spans="1:31" s="31" customFormat="1" ht="12" customHeight="1" x14ac:dyDescent="0.2">
      <c r="A35" s="29" t="s">
        <v>28</v>
      </c>
      <c r="B35" s="30">
        <v>623</v>
      </c>
      <c r="C35" s="30" t="s">
        <v>73</v>
      </c>
      <c r="D35" s="30" t="s">
        <v>73</v>
      </c>
      <c r="E35" s="30" t="s">
        <v>73</v>
      </c>
      <c r="F35" s="30" t="s">
        <v>73</v>
      </c>
      <c r="G35" s="30" t="s">
        <v>73</v>
      </c>
      <c r="H35" s="30" t="s">
        <v>73</v>
      </c>
      <c r="I35" s="30" t="s">
        <v>73</v>
      </c>
      <c r="J35" s="30" t="s">
        <v>73</v>
      </c>
      <c r="K35" s="30" t="s">
        <v>73</v>
      </c>
      <c r="L35" s="30" t="s">
        <v>73</v>
      </c>
      <c r="M35" s="30" t="s">
        <v>73</v>
      </c>
      <c r="N35" s="30" t="s">
        <v>73</v>
      </c>
      <c r="O35" s="30" t="s">
        <v>73</v>
      </c>
      <c r="P35" s="30" t="s">
        <v>73</v>
      </c>
      <c r="Q35" s="30" t="s">
        <v>73</v>
      </c>
      <c r="R35" s="30" t="s">
        <v>73</v>
      </c>
      <c r="S35" s="30" t="s">
        <v>73</v>
      </c>
      <c r="T35" s="30" t="s">
        <v>73</v>
      </c>
      <c r="U35" s="30" t="s">
        <v>73</v>
      </c>
      <c r="V35" s="30" t="s">
        <v>73</v>
      </c>
      <c r="W35" s="30" t="s">
        <v>73</v>
      </c>
      <c r="X35" s="30" t="s">
        <v>73</v>
      </c>
      <c r="Y35" s="30" t="s">
        <v>73</v>
      </c>
      <c r="Z35" s="30" t="s">
        <v>73</v>
      </c>
      <c r="AA35" s="30" t="s">
        <v>73</v>
      </c>
      <c r="AB35" s="30" t="s">
        <v>73</v>
      </c>
      <c r="AC35" s="30">
        <v>390</v>
      </c>
      <c r="AD35" s="30">
        <v>233</v>
      </c>
      <c r="AE35" s="30">
        <f t="shared" ref="AE35:AE41" si="2">RANK(B35,$B$10:$B$41)</f>
        <v>3</v>
      </c>
    </row>
    <row r="36" spans="1:31" s="31" customFormat="1" ht="12" customHeight="1" x14ac:dyDescent="0.2">
      <c r="A36" s="29" t="s">
        <v>29</v>
      </c>
      <c r="B36" s="30">
        <v>57</v>
      </c>
      <c r="C36" s="30">
        <v>1</v>
      </c>
      <c r="D36" s="30">
        <v>4</v>
      </c>
      <c r="E36" s="30">
        <v>1</v>
      </c>
      <c r="F36" s="30">
        <v>3</v>
      </c>
      <c r="G36" s="30">
        <v>1</v>
      </c>
      <c r="H36" s="30">
        <v>1</v>
      </c>
      <c r="I36" s="30">
        <v>1</v>
      </c>
      <c r="J36" s="30">
        <v>0</v>
      </c>
      <c r="K36" s="30">
        <v>0</v>
      </c>
      <c r="L36" s="30">
        <v>0</v>
      </c>
      <c r="M36" s="30">
        <v>0</v>
      </c>
      <c r="N36" s="30">
        <v>0</v>
      </c>
      <c r="O36" s="30">
        <v>0</v>
      </c>
      <c r="P36" s="30">
        <v>0</v>
      </c>
      <c r="Q36" s="30">
        <v>0</v>
      </c>
      <c r="R36" s="30">
        <v>0</v>
      </c>
      <c r="S36" s="30">
        <v>0</v>
      </c>
      <c r="T36" s="30">
        <v>0</v>
      </c>
      <c r="U36" s="30">
        <v>0</v>
      </c>
      <c r="V36" s="30">
        <v>0</v>
      </c>
      <c r="W36" s="30">
        <v>1</v>
      </c>
      <c r="X36" s="30">
        <v>0</v>
      </c>
      <c r="Y36" s="30">
        <v>0</v>
      </c>
      <c r="Z36" s="30">
        <v>0</v>
      </c>
      <c r="AA36" s="30">
        <v>28</v>
      </c>
      <c r="AB36" s="30">
        <v>16</v>
      </c>
      <c r="AC36" s="30">
        <v>0</v>
      </c>
      <c r="AD36" s="30">
        <v>0</v>
      </c>
      <c r="AE36" s="30">
        <f t="shared" si="2"/>
        <v>24</v>
      </c>
    </row>
    <row r="37" spans="1:31" s="31" customFormat="1" ht="12" customHeight="1" x14ac:dyDescent="0.2">
      <c r="A37" s="29" t="s">
        <v>30</v>
      </c>
      <c r="B37" s="30">
        <v>622</v>
      </c>
      <c r="C37" s="30">
        <v>91</v>
      </c>
      <c r="D37" s="30">
        <v>44</v>
      </c>
      <c r="E37" s="30">
        <v>7</v>
      </c>
      <c r="F37" s="30">
        <v>10</v>
      </c>
      <c r="G37" s="30">
        <v>10</v>
      </c>
      <c r="H37" s="30">
        <v>4</v>
      </c>
      <c r="I37" s="30">
        <v>23</v>
      </c>
      <c r="J37" s="30">
        <v>11</v>
      </c>
      <c r="K37" s="30">
        <v>9</v>
      </c>
      <c r="L37" s="30">
        <v>2</v>
      </c>
      <c r="M37" s="30">
        <v>27</v>
      </c>
      <c r="N37" s="30">
        <v>4</v>
      </c>
      <c r="O37" s="30">
        <v>46</v>
      </c>
      <c r="P37" s="30">
        <v>6</v>
      </c>
      <c r="Q37" s="30">
        <v>27</v>
      </c>
      <c r="R37" s="30">
        <v>5</v>
      </c>
      <c r="S37" s="30">
        <v>24</v>
      </c>
      <c r="T37" s="30">
        <v>3</v>
      </c>
      <c r="U37" s="30">
        <v>10</v>
      </c>
      <c r="V37" s="30">
        <v>4</v>
      </c>
      <c r="W37" s="30">
        <v>3</v>
      </c>
      <c r="X37" s="30">
        <v>1</v>
      </c>
      <c r="Y37" s="30">
        <v>3</v>
      </c>
      <c r="Z37" s="30">
        <v>0</v>
      </c>
      <c r="AA37" s="30">
        <v>5</v>
      </c>
      <c r="AB37" s="30">
        <v>1</v>
      </c>
      <c r="AC37" s="30">
        <v>176</v>
      </c>
      <c r="AD37" s="30">
        <v>66</v>
      </c>
      <c r="AE37" s="30">
        <f t="shared" si="2"/>
        <v>4</v>
      </c>
    </row>
    <row r="38" spans="1:31" s="31" customFormat="1" ht="12" customHeight="1" x14ac:dyDescent="0.2">
      <c r="A38" s="29" t="s">
        <v>31</v>
      </c>
      <c r="B38" s="30">
        <v>70</v>
      </c>
      <c r="C38" s="30">
        <v>0</v>
      </c>
      <c r="D38" s="30">
        <v>0</v>
      </c>
      <c r="E38" s="30">
        <v>0</v>
      </c>
      <c r="F38" s="30">
        <v>0</v>
      </c>
      <c r="G38" s="30">
        <v>3</v>
      </c>
      <c r="H38" s="30">
        <v>3</v>
      </c>
      <c r="I38" s="30">
        <v>4</v>
      </c>
      <c r="J38" s="30">
        <v>3</v>
      </c>
      <c r="K38" s="30">
        <v>1</v>
      </c>
      <c r="L38" s="30">
        <v>6</v>
      </c>
      <c r="M38" s="30">
        <v>2</v>
      </c>
      <c r="N38" s="30">
        <v>3</v>
      </c>
      <c r="O38" s="30">
        <v>7</v>
      </c>
      <c r="P38" s="30">
        <v>4</v>
      </c>
      <c r="Q38" s="30">
        <v>4</v>
      </c>
      <c r="R38" s="30">
        <v>2</v>
      </c>
      <c r="S38" s="30">
        <v>2</v>
      </c>
      <c r="T38" s="30">
        <v>2</v>
      </c>
      <c r="U38" s="30">
        <v>2</v>
      </c>
      <c r="V38" s="30">
        <v>4</v>
      </c>
      <c r="W38" s="30">
        <v>4</v>
      </c>
      <c r="X38" s="30">
        <v>0</v>
      </c>
      <c r="Y38" s="30">
        <v>2</v>
      </c>
      <c r="Z38" s="30">
        <v>1</v>
      </c>
      <c r="AA38" s="30">
        <v>6</v>
      </c>
      <c r="AB38" s="30">
        <v>4</v>
      </c>
      <c r="AC38" s="30">
        <v>0</v>
      </c>
      <c r="AD38" s="30">
        <v>1</v>
      </c>
      <c r="AE38" s="30">
        <f t="shared" si="2"/>
        <v>20</v>
      </c>
    </row>
    <row r="39" spans="1:31" s="31" customFormat="1" ht="12" customHeight="1" x14ac:dyDescent="0.2">
      <c r="A39" s="29" t="s">
        <v>109</v>
      </c>
      <c r="B39" s="30">
        <v>184</v>
      </c>
      <c r="C39" s="30">
        <v>0</v>
      </c>
      <c r="D39" s="30">
        <v>3</v>
      </c>
      <c r="E39" s="30">
        <v>2</v>
      </c>
      <c r="F39" s="30">
        <v>2</v>
      </c>
      <c r="G39" s="30">
        <v>4</v>
      </c>
      <c r="H39" s="30">
        <v>4</v>
      </c>
      <c r="I39" s="30">
        <v>10</v>
      </c>
      <c r="J39" s="30">
        <v>9</v>
      </c>
      <c r="K39" s="30">
        <v>5</v>
      </c>
      <c r="L39" s="30">
        <v>3</v>
      </c>
      <c r="M39" s="30">
        <v>2</v>
      </c>
      <c r="N39" s="30">
        <v>4</v>
      </c>
      <c r="O39" s="30">
        <v>2</v>
      </c>
      <c r="P39" s="30">
        <v>1</v>
      </c>
      <c r="Q39" s="30">
        <v>3</v>
      </c>
      <c r="R39" s="30">
        <v>2</v>
      </c>
      <c r="S39" s="30">
        <v>6</v>
      </c>
      <c r="T39" s="30">
        <v>2</v>
      </c>
      <c r="U39" s="30">
        <v>5</v>
      </c>
      <c r="V39" s="30">
        <v>2</v>
      </c>
      <c r="W39" s="30">
        <v>2</v>
      </c>
      <c r="X39" s="30">
        <v>2</v>
      </c>
      <c r="Y39" s="30">
        <v>0</v>
      </c>
      <c r="Z39" s="30">
        <v>2</v>
      </c>
      <c r="AA39" s="30">
        <v>2</v>
      </c>
      <c r="AB39" s="30">
        <v>1</v>
      </c>
      <c r="AC39" s="30">
        <v>59</v>
      </c>
      <c r="AD39" s="30">
        <v>45</v>
      </c>
      <c r="AE39" s="30">
        <f t="shared" si="2"/>
        <v>12</v>
      </c>
    </row>
    <row r="40" spans="1:31" s="31" customFormat="1" ht="12" customHeight="1" x14ac:dyDescent="0.2">
      <c r="A40" s="29" t="s">
        <v>32</v>
      </c>
      <c r="B40" s="30">
        <v>64</v>
      </c>
      <c r="C40" s="30">
        <v>0</v>
      </c>
      <c r="D40" s="30">
        <v>0</v>
      </c>
      <c r="E40" s="30">
        <v>5</v>
      </c>
      <c r="F40" s="30">
        <v>4</v>
      </c>
      <c r="G40" s="30">
        <v>0</v>
      </c>
      <c r="H40" s="30">
        <v>0</v>
      </c>
      <c r="I40" s="30">
        <v>2</v>
      </c>
      <c r="J40" s="30">
        <v>5</v>
      </c>
      <c r="K40" s="30">
        <v>2</v>
      </c>
      <c r="L40" s="30">
        <v>1</v>
      </c>
      <c r="M40" s="30">
        <v>3</v>
      </c>
      <c r="N40" s="30">
        <v>0</v>
      </c>
      <c r="O40" s="30">
        <v>2</v>
      </c>
      <c r="P40" s="30">
        <v>2</v>
      </c>
      <c r="Q40" s="30">
        <v>3</v>
      </c>
      <c r="R40" s="30">
        <v>0</v>
      </c>
      <c r="S40" s="30">
        <v>0</v>
      </c>
      <c r="T40" s="30">
        <v>2</v>
      </c>
      <c r="U40" s="30">
        <v>2</v>
      </c>
      <c r="V40" s="30">
        <v>1</v>
      </c>
      <c r="W40" s="30">
        <v>1</v>
      </c>
      <c r="X40" s="30">
        <v>0</v>
      </c>
      <c r="Y40" s="30">
        <v>0</v>
      </c>
      <c r="Z40" s="30">
        <v>0</v>
      </c>
      <c r="AA40" s="30">
        <v>0</v>
      </c>
      <c r="AB40" s="30">
        <v>0</v>
      </c>
      <c r="AC40" s="30">
        <v>19</v>
      </c>
      <c r="AD40" s="30">
        <v>10</v>
      </c>
      <c r="AE40" s="30">
        <f t="shared" si="2"/>
        <v>22</v>
      </c>
    </row>
    <row r="41" spans="1:31" s="31" customFormat="1" ht="12" customHeight="1" x14ac:dyDescent="0.2">
      <c r="A41" s="29" t="s">
        <v>33</v>
      </c>
      <c r="B41" s="30">
        <v>122</v>
      </c>
      <c r="C41" s="30">
        <v>0</v>
      </c>
      <c r="D41" s="30">
        <v>0</v>
      </c>
      <c r="E41" s="30">
        <v>2</v>
      </c>
      <c r="F41" s="30">
        <v>1</v>
      </c>
      <c r="G41" s="30">
        <v>0</v>
      </c>
      <c r="H41" s="30">
        <v>3</v>
      </c>
      <c r="I41" s="30">
        <v>4</v>
      </c>
      <c r="J41" s="30">
        <v>3</v>
      </c>
      <c r="K41" s="30">
        <v>4</v>
      </c>
      <c r="L41" s="30">
        <v>5</v>
      </c>
      <c r="M41" s="30">
        <v>2</v>
      </c>
      <c r="N41" s="30">
        <v>2</v>
      </c>
      <c r="O41" s="30">
        <v>6</v>
      </c>
      <c r="P41" s="30">
        <v>4</v>
      </c>
      <c r="Q41" s="30">
        <v>3</v>
      </c>
      <c r="R41" s="30">
        <v>2</v>
      </c>
      <c r="S41" s="30">
        <v>4</v>
      </c>
      <c r="T41" s="30">
        <v>2</v>
      </c>
      <c r="U41" s="30">
        <v>2</v>
      </c>
      <c r="V41" s="30">
        <v>1</v>
      </c>
      <c r="W41" s="30">
        <v>3</v>
      </c>
      <c r="X41" s="30">
        <v>1</v>
      </c>
      <c r="Y41" s="30">
        <v>4</v>
      </c>
      <c r="Z41" s="30">
        <v>1</v>
      </c>
      <c r="AA41" s="30">
        <v>6</v>
      </c>
      <c r="AB41" s="30">
        <v>2</v>
      </c>
      <c r="AC41" s="30">
        <v>29</v>
      </c>
      <c r="AD41" s="30">
        <v>26</v>
      </c>
      <c r="AE41" s="30">
        <f t="shared" si="2"/>
        <v>16</v>
      </c>
    </row>
    <row r="42" spans="1:31" s="31" customFormat="1" ht="12" customHeight="1" x14ac:dyDescent="0.2">
      <c r="A42" s="93" t="s">
        <v>97</v>
      </c>
      <c r="B42" s="94">
        <f t="shared" ref="B42:AD42" si="3">SUM(B10:B41)</f>
        <v>6136</v>
      </c>
      <c r="C42" s="94">
        <f t="shared" si="3"/>
        <v>115</v>
      </c>
      <c r="D42" s="94">
        <f t="shared" si="3"/>
        <v>89</v>
      </c>
      <c r="E42" s="94">
        <f t="shared" si="3"/>
        <v>110</v>
      </c>
      <c r="F42" s="94">
        <f t="shared" si="3"/>
        <v>109</v>
      </c>
      <c r="G42" s="94">
        <f t="shared" si="3"/>
        <v>130</v>
      </c>
      <c r="H42" s="94">
        <f t="shared" si="3"/>
        <v>173</v>
      </c>
      <c r="I42" s="94">
        <f t="shared" si="3"/>
        <v>365</v>
      </c>
      <c r="J42" s="94">
        <f t="shared" si="3"/>
        <v>257</v>
      </c>
      <c r="K42" s="94">
        <f t="shared" si="3"/>
        <v>286</v>
      </c>
      <c r="L42" s="94">
        <f t="shared" si="3"/>
        <v>190</v>
      </c>
      <c r="M42" s="94">
        <f t="shared" si="3"/>
        <v>256</v>
      </c>
      <c r="N42" s="94">
        <f t="shared" si="3"/>
        <v>145</v>
      </c>
      <c r="O42" s="94">
        <f t="shared" si="3"/>
        <v>248</v>
      </c>
      <c r="P42" s="94">
        <f t="shared" si="3"/>
        <v>133</v>
      </c>
      <c r="Q42" s="94">
        <f t="shared" si="3"/>
        <v>216</v>
      </c>
      <c r="R42" s="94">
        <f t="shared" si="3"/>
        <v>137</v>
      </c>
      <c r="S42" s="94">
        <f t="shared" si="3"/>
        <v>178</v>
      </c>
      <c r="T42" s="94">
        <f t="shared" si="3"/>
        <v>106</v>
      </c>
      <c r="U42" s="94">
        <f t="shared" si="3"/>
        <v>137</v>
      </c>
      <c r="V42" s="94">
        <f t="shared" si="3"/>
        <v>81</v>
      </c>
      <c r="W42" s="94">
        <f t="shared" si="3"/>
        <v>101</v>
      </c>
      <c r="X42" s="94">
        <f t="shared" si="3"/>
        <v>60</v>
      </c>
      <c r="Y42" s="94">
        <f t="shared" si="3"/>
        <v>64</v>
      </c>
      <c r="Z42" s="94">
        <f t="shared" si="3"/>
        <v>42</v>
      </c>
      <c r="AA42" s="94">
        <f t="shared" si="3"/>
        <v>200</v>
      </c>
      <c r="AB42" s="94">
        <f t="shared" si="3"/>
        <v>110</v>
      </c>
      <c r="AC42" s="94">
        <f t="shared" si="3"/>
        <v>1278</v>
      </c>
      <c r="AD42" s="94">
        <f t="shared" si="3"/>
        <v>820</v>
      </c>
      <c r="AE42" s="94"/>
    </row>
    <row r="43" spans="1:31" ht="40.5" customHeight="1" x14ac:dyDescent="0.2">
      <c r="A43" s="77" t="s">
        <v>193</v>
      </c>
      <c r="B43" s="77"/>
      <c r="C43" s="77"/>
      <c r="D43" s="77"/>
      <c r="E43" s="77"/>
      <c r="F43" s="77"/>
      <c r="G43" s="77"/>
      <c r="H43" s="77"/>
      <c r="I43" s="77"/>
      <c r="J43" s="77"/>
      <c r="K43" s="77"/>
      <c r="L43" s="77"/>
      <c r="M43" s="77"/>
      <c r="N43" s="77"/>
      <c r="O43" s="77"/>
      <c r="P43" s="77"/>
      <c r="Q43" s="77"/>
      <c r="R43" s="77"/>
      <c r="S43" s="77"/>
      <c r="T43" s="77"/>
      <c r="U43" s="77"/>
      <c r="V43" s="77"/>
      <c r="W43" s="77"/>
      <c r="X43" s="77"/>
    </row>
    <row r="44" spans="1:31" ht="12.75" customHeight="1" x14ac:dyDescent="0.2">
      <c r="A44" s="77" t="s">
        <v>126</v>
      </c>
      <c r="B44" s="77"/>
      <c r="C44" s="77"/>
      <c r="D44" s="77"/>
      <c r="E44" s="77"/>
      <c r="F44" s="77"/>
      <c r="G44" s="77"/>
      <c r="H44" s="77"/>
      <c r="I44" s="77"/>
      <c r="J44" s="77"/>
      <c r="K44" s="77"/>
      <c r="L44" s="77"/>
      <c r="M44" s="77"/>
      <c r="N44" s="77"/>
      <c r="O44" s="77"/>
      <c r="P44" s="77"/>
      <c r="Q44" s="77"/>
      <c r="R44" s="77"/>
      <c r="S44" s="77"/>
      <c r="T44" s="77"/>
      <c r="U44" s="77"/>
      <c r="V44" s="77"/>
      <c r="W44" s="77"/>
      <c r="X44" s="77"/>
    </row>
    <row r="45" spans="1:31" ht="12.75" customHeight="1" x14ac:dyDescent="0.2">
      <c r="A45" s="77" t="s">
        <v>125</v>
      </c>
      <c r="B45" s="77"/>
      <c r="C45" s="77"/>
      <c r="D45" s="77"/>
      <c r="E45" s="77"/>
      <c r="F45" s="77"/>
      <c r="G45" s="77"/>
      <c r="H45" s="77"/>
      <c r="I45" s="77"/>
      <c r="J45" s="77"/>
      <c r="K45" s="77"/>
      <c r="L45" s="77"/>
      <c r="M45" s="77"/>
      <c r="N45" s="77"/>
      <c r="O45" s="77"/>
      <c r="P45" s="77"/>
      <c r="Q45" s="77"/>
      <c r="R45" s="77"/>
      <c r="S45" s="77"/>
      <c r="T45" s="77"/>
      <c r="U45" s="77"/>
      <c r="V45" s="77"/>
      <c r="W45" s="77"/>
      <c r="X45" s="77"/>
    </row>
    <row r="46" spans="1:31" x14ac:dyDescent="0.2">
      <c r="A46" s="16" t="s">
        <v>101</v>
      </c>
    </row>
  </sheetData>
  <mergeCells count="22">
    <mergeCell ref="A43:X43"/>
    <mergeCell ref="A44:X44"/>
    <mergeCell ref="A45:X45"/>
    <mergeCell ref="O8:P8"/>
    <mergeCell ref="Q8:R8"/>
    <mergeCell ref="A8:A9"/>
    <mergeCell ref="B8:B9"/>
    <mergeCell ref="C8:D8"/>
    <mergeCell ref="E8:F8"/>
    <mergeCell ref="G8:H8"/>
    <mergeCell ref="W8:X8"/>
    <mergeCell ref="S8:T8"/>
    <mergeCell ref="U8:V8"/>
    <mergeCell ref="I8:J8"/>
    <mergeCell ref="K8:L8"/>
    <mergeCell ref="M8:N8"/>
    <mergeCell ref="A6:AE6"/>
    <mergeCell ref="A7:AE7"/>
    <mergeCell ref="AE8:AE9"/>
    <mergeCell ref="AC8:AD8"/>
    <mergeCell ref="AA8:AB8"/>
    <mergeCell ref="Y8:Z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6"/>
  <sheetViews>
    <sheetView showGridLines="0" zoomScaleNormal="100" zoomScalePageLayoutView="90" workbookViewId="0">
      <selection activeCell="C4" sqref="C4"/>
    </sheetView>
  </sheetViews>
  <sheetFormatPr baseColWidth="10" defaultColWidth="9.140625" defaultRowHeight="11.25" x14ac:dyDescent="0.2"/>
  <cols>
    <col min="1" max="1" width="16.28515625" style="28" customWidth="1"/>
    <col min="2" max="2" width="7.42578125" style="28" customWidth="1"/>
    <col min="3" max="16" width="8.28515625" style="28" customWidth="1"/>
    <col min="17" max="16384" width="9.140625" style="28"/>
  </cols>
  <sheetData>
    <row r="1" spans="1:28"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28" s="23" customFormat="1" ht="12.75" x14ac:dyDescent="0.2">
      <c r="A2" s="10" t="s">
        <v>248</v>
      </c>
      <c r="B2" s="11"/>
      <c r="C2" s="11"/>
      <c r="D2" s="11"/>
      <c r="E2" s="11"/>
      <c r="F2" s="11"/>
      <c r="G2" s="11"/>
      <c r="H2" s="11"/>
      <c r="I2" s="11"/>
      <c r="J2" s="11"/>
      <c r="K2" s="11"/>
      <c r="L2" s="11"/>
      <c r="M2" s="11"/>
      <c r="N2" s="12"/>
      <c r="O2" s="12"/>
      <c r="P2" s="22"/>
      <c r="Q2" s="22"/>
      <c r="R2" s="22"/>
      <c r="S2" s="22"/>
      <c r="T2" s="22"/>
      <c r="U2" s="22"/>
      <c r="V2" s="22"/>
      <c r="W2" s="22"/>
      <c r="X2" s="22"/>
      <c r="Y2" s="22"/>
      <c r="Z2" s="22"/>
      <c r="AA2" s="22"/>
      <c r="AB2" s="22"/>
    </row>
    <row r="3" spans="1:28"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row>
    <row r="4" spans="1:28"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row>
    <row r="5" spans="1:28" s="27" customFormat="1" x14ac:dyDescent="0.2">
      <c r="A5" s="1"/>
    </row>
    <row r="6" spans="1:28" ht="18.75" customHeight="1" x14ac:dyDescent="0.2">
      <c r="A6" s="48" t="s">
        <v>204</v>
      </c>
      <c r="B6" s="48"/>
      <c r="C6" s="48"/>
      <c r="D6" s="48"/>
      <c r="E6" s="48"/>
      <c r="F6" s="48"/>
      <c r="G6" s="48"/>
      <c r="H6" s="48"/>
      <c r="I6" s="48"/>
      <c r="J6" s="48"/>
      <c r="K6" s="48"/>
      <c r="L6" s="48"/>
      <c r="M6" s="48"/>
      <c r="N6" s="48"/>
      <c r="O6" s="48"/>
      <c r="P6" s="48"/>
    </row>
    <row r="7" spans="1:28" ht="16.5" customHeight="1" x14ac:dyDescent="0.2">
      <c r="A7" s="97">
        <v>2015</v>
      </c>
      <c r="B7" s="97"/>
      <c r="C7" s="97"/>
      <c r="D7" s="97"/>
      <c r="E7" s="97"/>
      <c r="F7" s="97"/>
      <c r="G7" s="97"/>
      <c r="H7" s="97"/>
      <c r="I7" s="97"/>
      <c r="J7" s="97"/>
      <c r="K7" s="97"/>
      <c r="L7" s="97"/>
      <c r="M7" s="97"/>
      <c r="N7" s="97"/>
      <c r="O7" s="97"/>
      <c r="P7" s="97"/>
    </row>
    <row r="8" spans="1:28" ht="24.75" customHeight="1" x14ac:dyDescent="0.2">
      <c r="A8" s="45" t="s">
        <v>0</v>
      </c>
      <c r="B8" s="45" t="s">
        <v>1</v>
      </c>
      <c r="C8" s="45" t="s">
        <v>201</v>
      </c>
      <c r="D8" s="45" t="s">
        <v>201</v>
      </c>
      <c r="E8" s="45" t="s">
        <v>200</v>
      </c>
      <c r="F8" s="45" t="s">
        <v>200</v>
      </c>
      <c r="G8" s="45" t="s">
        <v>199</v>
      </c>
      <c r="H8" s="45" t="s">
        <v>199</v>
      </c>
      <c r="I8" s="45" t="s">
        <v>198</v>
      </c>
      <c r="J8" s="45" t="s">
        <v>198</v>
      </c>
      <c r="K8" s="45" t="s">
        <v>197</v>
      </c>
      <c r="L8" s="45" t="s">
        <v>197</v>
      </c>
      <c r="M8" s="45" t="s">
        <v>196</v>
      </c>
      <c r="N8" s="45" t="s">
        <v>203</v>
      </c>
      <c r="O8" s="45" t="s">
        <v>144</v>
      </c>
      <c r="P8" s="45"/>
    </row>
    <row r="9" spans="1:28" ht="18" customHeight="1" x14ac:dyDescent="0.2">
      <c r="A9" s="46" t="s">
        <v>202</v>
      </c>
      <c r="B9" s="46"/>
      <c r="C9" s="14" t="s">
        <v>2</v>
      </c>
      <c r="D9" s="14" t="s">
        <v>3</v>
      </c>
      <c r="E9" s="14" t="s">
        <v>2</v>
      </c>
      <c r="F9" s="14" t="s">
        <v>3</v>
      </c>
      <c r="G9" s="14" t="s">
        <v>2</v>
      </c>
      <c r="H9" s="14" t="s">
        <v>3</v>
      </c>
      <c r="I9" s="14" t="s">
        <v>2</v>
      </c>
      <c r="J9" s="14" t="s">
        <v>3</v>
      </c>
      <c r="K9" s="14" t="s">
        <v>2</v>
      </c>
      <c r="L9" s="14" t="s">
        <v>3</v>
      </c>
      <c r="M9" s="14" t="s">
        <v>2</v>
      </c>
      <c r="N9" s="14" t="s">
        <v>3</v>
      </c>
      <c r="O9" s="14" t="s">
        <v>2</v>
      </c>
      <c r="P9" s="14" t="s">
        <v>3</v>
      </c>
    </row>
    <row r="10" spans="1:28" s="31" customFormat="1" ht="12" customHeight="1" x14ac:dyDescent="0.2">
      <c r="A10" s="29" t="s">
        <v>5</v>
      </c>
      <c r="B10" s="30">
        <v>309</v>
      </c>
      <c r="C10" s="30" t="s">
        <v>73</v>
      </c>
      <c r="D10" s="30" t="s">
        <v>73</v>
      </c>
      <c r="E10" s="30">
        <v>1</v>
      </c>
      <c r="F10" s="30" t="s">
        <v>73</v>
      </c>
      <c r="G10" s="30">
        <v>2</v>
      </c>
      <c r="H10" s="30" t="s">
        <v>73</v>
      </c>
      <c r="I10" s="30">
        <v>4</v>
      </c>
      <c r="J10" s="30" t="s">
        <v>73</v>
      </c>
      <c r="K10" s="30">
        <v>2</v>
      </c>
      <c r="L10" s="30" t="s">
        <v>73</v>
      </c>
      <c r="M10" s="30">
        <v>6</v>
      </c>
      <c r="N10" s="30">
        <v>5</v>
      </c>
      <c r="O10" s="30">
        <v>246</v>
      </c>
      <c r="P10" s="30">
        <v>43</v>
      </c>
    </row>
    <row r="11" spans="1:28" s="31" customFormat="1" ht="12" customHeight="1" x14ac:dyDescent="0.2">
      <c r="A11" s="29" t="s">
        <v>6</v>
      </c>
      <c r="B11" s="30">
        <v>702</v>
      </c>
      <c r="C11" s="30">
        <v>2</v>
      </c>
      <c r="D11" s="30">
        <v>1</v>
      </c>
      <c r="E11" s="30">
        <v>14</v>
      </c>
      <c r="F11" s="30">
        <v>1</v>
      </c>
      <c r="G11" s="30">
        <v>48</v>
      </c>
      <c r="H11" s="30">
        <v>4</v>
      </c>
      <c r="I11" s="30">
        <v>92</v>
      </c>
      <c r="J11" s="30">
        <v>9</v>
      </c>
      <c r="K11" s="30">
        <v>159</v>
      </c>
      <c r="L11" s="30">
        <v>4</v>
      </c>
      <c r="M11" s="30">
        <v>290</v>
      </c>
      <c r="N11" s="30">
        <v>12</v>
      </c>
      <c r="O11" s="30">
        <v>64</v>
      </c>
      <c r="P11" s="30">
        <v>2</v>
      </c>
    </row>
    <row r="12" spans="1:28" s="31" customFormat="1" ht="12" customHeight="1" x14ac:dyDescent="0.2">
      <c r="A12" s="29" t="s">
        <v>7</v>
      </c>
      <c r="B12" s="30">
        <v>57</v>
      </c>
      <c r="C12" s="30">
        <v>0</v>
      </c>
      <c r="D12" s="30">
        <v>0</v>
      </c>
      <c r="E12" s="30">
        <v>0</v>
      </c>
      <c r="F12" s="30">
        <v>0</v>
      </c>
      <c r="G12" s="30">
        <v>4</v>
      </c>
      <c r="H12" s="30">
        <v>0</v>
      </c>
      <c r="I12" s="30">
        <v>5</v>
      </c>
      <c r="J12" s="30">
        <v>1</v>
      </c>
      <c r="K12" s="30">
        <v>9</v>
      </c>
      <c r="L12" s="30">
        <v>2</v>
      </c>
      <c r="M12" s="30">
        <v>7</v>
      </c>
      <c r="N12" s="30">
        <v>0</v>
      </c>
      <c r="O12" s="30">
        <v>25</v>
      </c>
      <c r="P12" s="30">
        <v>4</v>
      </c>
    </row>
    <row r="13" spans="1:28" s="31" customFormat="1" ht="12" customHeight="1" x14ac:dyDescent="0.2">
      <c r="A13" s="29" t="s">
        <v>8</v>
      </c>
      <c r="B13" s="30">
        <v>25</v>
      </c>
      <c r="C13" s="30">
        <v>1</v>
      </c>
      <c r="D13" s="30">
        <v>0</v>
      </c>
      <c r="E13" s="30">
        <v>1</v>
      </c>
      <c r="F13" s="30">
        <v>1</v>
      </c>
      <c r="G13" s="30">
        <v>0</v>
      </c>
      <c r="H13" s="30">
        <v>1</v>
      </c>
      <c r="I13" s="30">
        <v>5</v>
      </c>
      <c r="J13" s="30">
        <v>0</v>
      </c>
      <c r="K13" s="30">
        <v>4</v>
      </c>
      <c r="L13" s="30">
        <v>0</v>
      </c>
      <c r="M13" s="30">
        <v>12</v>
      </c>
      <c r="N13" s="30">
        <v>0</v>
      </c>
      <c r="O13" s="30">
        <v>0</v>
      </c>
      <c r="P13" s="30">
        <v>0</v>
      </c>
    </row>
    <row r="14" spans="1:28" s="31" customFormat="1" ht="12" customHeight="1" x14ac:dyDescent="0.2">
      <c r="A14" s="29" t="s">
        <v>98</v>
      </c>
      <c r="B14" s="30">
        <v>271</v>
      </c>
      <c r="C14" s="30">
        <v>1</v>
      </c>
      <c r="D14" s="30">
        <v>0</v>
      </c>
      <c r="E14" s="30">
        <v>4</v>
      </c>
      <c r="F14" s="30">
        <v>1</v>
      </c>
      <c r="G14" s="30">
        <v>24</v>
      </c>
      <c r="H14" s="30">
        <v>1</v>
      </c>
      <c r="I14" s="30">
        <v>53</v>
      </c>
      <c r="J14" s="30">
        <v>4</v>
      </c>
      <c r="K14" s="30">
        <v>65</v>
      </c>
      <c r="L14" s="30">
        <v>4</v>
      </c>
      <c r="M14" s="30">
        <v>93</v>
      </c>
      <c r="N14" s="30">
        <v>7</v>
      </c>
      <c r="O14" s="30">
        <v>14</v>
      </c>
      <c r="P14" s="30">
        <v>0</v>
      </c>
    </row>
    <row r="15" spans="1:28" s="31" customFormat="1" ht="12" customHeight="1" x14ac:dyDescent="0.2">
      <c r="A15" s="29" t="s">
        <v>9</v>
      </c>
      <c r="B15" s="30">
        <v>58</v>
      </c>
      <c r="C15" s="30">
        <v>0</v>
      </c>
      <c r="D15" s="30">
        <v>0</v>
      </c>
      <c r="E15" s="30">
        <v>1</v>
      </c>
      <c r="F15" s="30">
        <v>0</v>
      </c>
      <c r="G15" s="30">
        <v>7</v>
      </c>
      <c r="H15" s="30">
        <v>3</v>
      </c>
      <c r="I15" s="30">
        <v>8</v>
      </c>
      <c r="J15" s="30">
        <v>2</v>
      </c>
      <c r="K15" s="30">
        <v>7</v>
      </c>
      <c r="L15" s="30">
        <v>2</v>
      </c>
      <c r="M15" s="30">
        <v>25</v>
      </c>
      <c r="N15" s="30">
        <v>2</v>
      </c>
      <c r="O15" s="30">
        <v>1</v>
      </c>
      <c r="P15" s="30">
        <v>0</v>
      </c>
    </row>
    <row r="16" spans="1:28" s="31" customFormat="1" ht="12" customHeight="1" x14ac:dyDescent="0.2">
      <c r="A16" s="29" t="s">
        <v>10</v>
      </c>
      <c r="B16" s="30">
        <v>257</v>
      </c>
      <c r="C16" s="30">
        <v>1</v>
      </c>
      <c r="D16" s="30">
        <v>0</v>
      </c>
      <c r="E16" s="30">
        <v>7</v>
      </c>
      <c r="F16" s="30">
        <v>3</v>
      </c>
      <c r="G16" s="30">
        <v>22</v>
      </c>
      <c r="H16" s="30">
        <v>1</v>
      </c>
      <c r="I16" s="30">
        <v>32</v>
      </c>
      <c r="J16" s="30">
        <v>2</v>
      </c>
      <c r="K16" s="30">
        <v>55</v>
      </c>
      <c r="L16" s="30">
        <v>8</v>
      </c>
      <c r="M16" s="30">
        <v>102</v>
      </c>
      <c r="N16" s="30">
        <v>7</v>
      </c>
      <c r="O16" s="30">
        <v>15</v>
      </c>
      <c r="P16" s="30">
        <v>2</v>
      </c>
    </row>
    <row r="17" spans="1:16" s="31" customFormat="1" ht="12" customHeight="1" x14ac:dyDescent="0.2">
      <c r="A17" s="29" t="s">
        <v>11</v>
      </c>
      <c r="B17" s="30" t="s">
        <v>73</v>
      </c>
      <c r="C17" s="30" t="s">
        <v>73</v>
      </c>
      <c r="D17" s="30" t="s">
        <v>73</v>
      </c>
      <c r="E17" s="30" t="s">
        <v>73</v>
      </c>
      <c r="F17" s="30" t="s">
        <v>73</v>
      </c>
      <c r="G17" s="30" t="s">
        <v>73</v>
      </c>
      <c r="H17" s="30" t="s">
        <v>73</v>
      </c>
      <c r="I17" s="30" t="s">
        <v>73</v>
      </c>
      <c r="J17" s="30" t="s">
        <v>73</v>
      </c>
      <c r="K17" s="30" t="s">
        <v>73</v>
      </c>
      <c r="L17" s="30" t="s">
        <v>73</v>
      </c>
      <c r="M17" s="30" t="s">
        <v>73</v>
      </c>
      <c r="N17" s="30" t="s">
        <v>73</v>
      </c>
      <c r="O17" s="30" t="s">
        <v>73</v>
      </c>
      <c r="P17" s="30" t="s">
        <v>73</v>
      </c>
    </row>
    <row r="18" spans="1:16" s="31" customFormat="1" ht="12" customHeight="1" x14ac:dyDescent="0.2">
      <c r="A18" s="29" t="s">
        <v>12</v>
      </c>
      <c r="B18" s="30">
        <v>1305</v>
      </c>
      <c r="C18" s="30">
        <v>8</v>
      </c>
      <c r="D18" s="30">
        <v>1</v>
      </c>
      <c r="E18" s="30">
        <v>27</v>
      </c>
      <c r="F18" s="30">
        <v>4</v>
      </c>
      <c r="G18" s="30">
        <v>79</v>
      </c>
      <c r="H18" s="30">
        <v>15</v>
      </c>
      <c r="I18" s="30">
        <v>234</v>
      </c>
      <c r="J18" s="30">
        <v>18</v>
      </c>
      <c r="K18" s="30">
        <v>360</v>
      </c>
      <c r="L18" s="30">
        <v>27</v>
      </c>
      <c r="M18" s="30">
        <v>498</v>
      </c>
      <c r="N18" s="30">
        <v>29</v>
      </c>
      <c r="O18" s="30">
        <v>5</v>
      </c>
      <c r="P18" s="30">
        <v>0</v>
      </c>
    </row>
    <row r="19" spans="1:16" s="31" customFormat="1" ht="12" customHeight="1" x14ac:dyDescent="0.2">
      <c r="A19" s="29" t="s">
        <v>13</v>
      </c>
      <c r="B19" s="30">
        <v>290</v>
      </c>
      <c r="C19" s="30">
        <v>2</v>
      </c>
      <c r="D19" s="30" t="s">
        <v>73</v>
      </c>
      <c r="E19" s="30">
        <v>10</v>
      </c>
      <c r="F19" s="30">
        <v>1</v>
      </c>
      <c r="G19" s="30">
        <v>29</v>
      </c>
      <c r="H19" s="30">
        <v>4</v>
      </c>
      <c r="I19" s="30">
        <v>48</v>
      </c>
      <c r="J19" s="30">
        <v>6</v>
      </c>
      <c r="K19" s="30">
        <v>58</v>
      </c>
      <c r="L19" s="30">
        <v>3</v>
      </c>
      <c r="M19" s="30">
        <v>93</v>
      </c>
      <c r="N19" s="30">
        <v>6</v>
      </c>
      <c r="O19" s="30">
        <v>19</v>
      </c>
      <c r="P19" s="30">
        <v>11</v>
      </c>
    </row>
    <row r="20" spans="1:16" s="31" customFormat="1" ht="12" customHeight="1" x14ac:dyDescent="0.2">
      <c r="A20" s="29" t="s">
        <v>14</v>
      </c>
      <c r="B20" s="30" t="s">
        <v>128</v>
      </c>
      <c r="C20" s="30" t="s">
        <v>128</v>
      </c>
      <c r="D20" s="30" t="s">
        <v>128</v>
      </c>
      <c r="E20" s="30" t="s">
        <v>128</v>
      </c>
      <c r="F20" s="30" t="s">
        <v>128</v>
      </c>
      <c r="G20" s="30" t="s">
        <v>128</v>
      </c>
      <c r="H20" s="30" t="s">
        <v>128</v>
      </c>
      <c r="I20" s="30" t="s">
        <v>128</v>
      </c>
      <c r="J20" s="30" t="s">
        <v>128</v>
      </c>
      <c r="K20" s="30" t="s">
        <v>128</v>
      </c>
      <c r="L20" s="30" t="s">
        <v>128</v>
      </c>
      <c r="M20" s="30" t="s">
        <v>128</v>
      </c>
      <c r="N20" s="30" t="s">
        <v>128</v>
      </c>
      <c r="O20" s="30" t="s">
        <v>128</v>
      </c>
      <c r="P20" s="30" t="s">
        <v>128</v>
      </c>
    </row>
    <row r="21" spans="1:16" s="31" customFormat="1" ht="12" customHeight="1" x14ac:dyDescent="0.2">
      <c r="A21" s="29" t="s">
        <v>15</v>
      </c>
      <c r="B21" s="30">
        <v>125</v>
      </c>
      <c r="C21" s="30">
        <v>1</v>
      </c>
      <c r="D21" s="30">
        <v>0</v>
      </c>
      <c r="E21" s="30">
        <v>8</v>
      </c>
      <c r="F21" s="30">
        <v>2</v>
      </c>
      <c r="G21" s="30">
        <v>8</v>
      </c>
      <c r="H21" s="30">
        <v>0</v>
      </c>
      <c r="I21" s="30">
        <v>27</v>
      </c>
      <c r="J21" s="30">
        <v>2</v>
      </c>
      <c r="K21" s="30">
        <v>18</v>
      </c>
      <c r="L21" s="30">
        <v>1</v>
      </c>
      <c r="M21" s="30">
        <v>41</v>
      </c>
      <c r="N21" s="30">
        <v>3</v>
      </c>
      <c r="O21" s="30">
        <v>13</v>
      </c>
      <c r="P21" s="30">
        <v>1</v>
      </c>
    </row>
    <row r="22" spans="1:16" s="31" customFormat="1" ht="12" customHeight="1" x14ac:dyDescent="0.2">
      <c r="A22" s="29" t="s">
        <v>16</v>
      </c>
      <c r="B22" s="30">
        <v>163</v>
      </c>
      <c r="C22" s="30">
        <v>2</v>
      </c>
      <c r="D22" s="30">
        <v>0</v>
      </c>
      <c r="E22" s="30">
        <v>4</v>
      </c>
      <c r="F22" s="30">
        <v>0</v>
      </c>
      <c r="G22" s="30">
        <v>12</v>
      </c>
      <c r="H22" s="30">
        <v>0</v>
      </c>
      <c r="I22" s="30">
        <v>13</v>
      </c>
      <c r="J22" s="30">
        <v>2</v>
      </c>
      <c r="K22" s="30">
        <v>17</v>
      </c>
      <c r="L22" s="30">
        <v>2</v>
      </c>
      <c r="M22" s="30">
        <v>72</v>
      </c>
      <c r="N22" s="30">
        <v>3</v>
      </c>
      <c r="O22" s="30">
        <v>33</v>
      </c>
      <c r="P22" s="30">
        <v>3</v>
      </c>
    </row>
    <row r="23" spans="1:16" s="31" customFormat="1" ht="12" customHeight="1" x14ac:dyDescent="0.2">
      <c r="A23" s="95" t="s">
        <v>17</v>
      </c>
      <c r="B23" s="96">
        <v>494</v>
      </c>
      <c r="C23" s="96">
        <v>1</v>
      </c>
      <c r="D23" s="96">
        <v>1</v>
      </c>
      <c r="E23" s="96">
        <v>12</v>
      </c>
      <c r="F23" s="96">
        <v>0</v>
      </c>
      <c r="G23" s="96">
        <v>27</v>
      </c>
      <c r="H23" s="96">
        <v>6</v>
      </c>
      <c r="I23" s="96">
        <v>65</v>
      </c>
      <c r="J23" s="96">
        <v>5</v>
      </c>
      <c r="K23" s="96">
        <v>130</v>
      </c>
      <c r="L23" s="96">
        <v>6</v>
      </c>
      <c r="M23" s="96">
        <v>195</v>
      </c>
      <c r="N23" s="96">
        <v>18</v>
      </c>
      <c r="O23" s="96">
        <v>28</v>
      </c>
      <c r="P23" s="96">
        <v>0</v>
      </c>
    </row>
    <row r="24" spans="1:16" s="31" customFormat="1" ht="12" customHeight="1" x14ac:dyDescent="0.2">
      <c r="A24" s="29" t="s">
        <v>18</v>
      </c>
      <c r="B24" s="30">
        <v>956</v>
      </c>
      <c r="C24" s="30">
        <v>3</v>
      </c>
      <c r="D24" s="30">
        <v>1</v>
      </c>
      <c r="E24" s="30">
        <v>2</v>
      </c>
      <c r="F24" s="30">
        <v>4</v>
      </c>
      <c r="G24" s="30">
        <v>42</v>
      </c>
      <c r="H24" s="30">
        <v>6</v>
      </c>
      <c r="I24" s="30">
        <v>137</v>
      </c>
      <c r="J24" s="30">
        <v>13</v>
      </c>
      <c r="K24" s="30">
        <v>232</v>
      </c>
      <c r="L24" s="30">
        <v>15</v>
      </c>
      <c r="M24" s="30">
        <v>296</v>
      </c>
      <c r="N24" s="30">
        <v>22</v>
      </c>
      <c r="O24" s="30">
        <v>174</v>
      </c>
      <c r="P24" s="30">
        <v>9</v>
      </c>
    </row>
    <row r="25" spans="1:16" s="31" customFormat="1" ht="12" customHeight="1" x14ac:dyDescent="0.2">
      <c r="A25" s="29" t="s">
        <v>99</v>
      </c>
      <c r="B25" s="30">
        <v>347</v>
      </c>
      <c r="C25" s="30">
        <v>3</v>
      </c>
      <c r="D25" s="30">
        <v>0</v>
      </c>
      <c r="E25" s="30">
        <v>14</v>
      </c>
      <c r="F25" s="30">
        <v>1</v>
      </c>
      <c r="G25" s="30">
        <v>10</v>
      </c>
      <c r="H25" s="30">
        <v>5</v>
      </c>
      <c r="I25" s="30">
        <v>37</v>
      </c>
      <c r="J25" s="30">
        <v>2</v>
      </c>
      <c r="K25" s="30">
        <v>55</v>
      </c>
      <c r="L25" s="30">
        <v>2</v>
      </c>
      <c r="M25" s="30">
        <v>58</v>
      </c>
      <c r="N25" s="30">
        <v>7</v>
      </c>
      <c r="O25" s="30">
        <v>144</v>
      </c>
      <c r="P25" s="30">
        <v>9</v>
      </c>
    </row>
    <row r="26" spans="1:16" s="31" customFormat="1" ht="12" customHeight="1" x14ac:dyDescent="0.2">
      <c r="A26" s="29" t="s">
        <v>19</v>
      </c>
      <c r="B26" s="30">
        <v>275</v>
      </c>
      <c r="C26" s="30">
        <v>1</v>
      </c>
      <c r="D26" s="30">
        <v>0</v>
      </c>
      <c r="E26" s="30">
        <v>7</v>
      </c>
      <c r="F26" s="30">
        <v>1</v>
      </c>
      <c r="G26" s="30">
        <v>16</v>
      </c>
      <c r="H26" s="30">
        <v>1</v>
      </c>
      <c r="I26" s="30">
        <v>35</v>
      </c>
      <c r="J26" s="30">
        <v>1</v>
      </c>
      <c r="K26" s="30">
        <v>66</v>
      </c>
      <c r="L26" s="30">
        <v>2</v>
      </c>
      <c r="M26" s="30">
        <v>115</v>
      </c>
      <c r="N26" s="30">
        <v>11</v>
      </c>
      <c r="O26" s="30">
        <v>18</v>
      </c>
      <c r="P26" s="30">
        <v>1</v>
      </c>
    </row>
    <row r="27" spans="1:16" s="31" customFormat="1" ht="12" customHeight="1" x14ac:dyDescent="0.2">
      <c r="A27" s="29" t="s">
        <v>20</v>
      </c>
      <c r="B27" s="30">
        <v>412</v>
      </c>
      <c r="C27" s="30">
        <v>1</v>
      </c>
      <c r="D27" s="30">
        <v>1</v>
      </c>
      <c r="E27" s="30">
        <v>11</v>
      </c>
      <c r="F27" s="30">
        <v>2</v>
      </c>
      <c r="G27" s="30">
        <v>40</v>
      </c>
      <c r="H27" s="30">
        <v>6</v>
      </c>
      <c r="I27" s="30">
        <v>66</v>
      </c>
      <c r="J27" s="30">
        <v>12</v>
      </c>
      <c r="K27" s="30">
        <v>92</v>
      </c>
      <c r="L27" s="30">
        <v>7</v>
      </c>
      <c r="M27" s="30">
        <v>129</v>
      </c>
      <c r="N27" s="30">
        <v>11</v>
      </c>
      <c r="O27" s="30">
        <v>34</v>
      </c>
      <c r="P27" s="30">
        <v>0</v>
      </c>
    </row>
    <row r="28" spans="1:16" s="31" customFormat="1" ht="12" customHeight="1" x14ac:dyDescent="0.2">
      <c r="A28" s="29" t="s">
        <v>21</v>
      </c>
      <c r="B28" s="30">
        <v>966</v>
      </c>
      <c r="C28" s="30">
        <v>20</v>
      </c>
      <c r="D28" s="30">
        <v>5</v>
      </c>
      <c r="E28" s="30">
        <v>32</v>
      </c>
      <c r="F28" s="30">
        <v>21</v>
      </c>
      <c r="G28" s="30">
        <v>62</v>
      </c>
      <c r="H28" s="30">
        <v>34</v>
      </c>
      <c r="I28" s="30">
        <v>132</v>
      </c>
      <c r="J28" s="30">
        <v>35</v>
      </c>
      <c r="K28" s="30">
        <v>196</v>
      </c>
      <c r="L28" s="30">
        <v>35</v>
      </c>
      <c r="M28" s="30">
        <v>276</v>
      </c>
      <c r="N28" s="30">
        <v>44</v>
      </c>
      <c r="O28" s="30">
        <v>66</v>
      </c>
      <c r="P28" s="30">
        <v>8</v>
      </c>
    </row>
    <row r="29" spans="1:16" s="31" customFormat="1" ht="12" customHeight="1" x14ac:dyDescent="0.2">
      <c r="A29" s="29" t="s">
        <v>22</v>
      </c>
      <c r="B29" s="30">
        <v>125</v>
      </c>
      <c r="C29" s="30">
        <v>10</v>
      </c>
      <c r="D29" s="30">
        <v>0</v>
      </c>
      <c r="E29" s="30">
        <v>15</v>
      </c>
      <c r="F29" s="30">
        <v>1</v>
      </c>
      <c r="G29" s="30">
        <v>20</v>
      </c>
      <c r="H29" s="30">
        <v>1</v>
      </c>
      <c r="I29" s="30">
        <v>13</v>
      </c>
      <c r="J29" s="30">
        <v>0</v>
      </c>
      <c r="K29" s="30">
        <v>22</v>
      </c>
      <c r="L29" s="30">
        <v>1</v>
      </c>
      <c r="M29" s="30">
        <v>36</v>
      </c>
      <c r="N29" s="30">
        <v>1</v>
      </c>
      <c r="O29" s="30">
        <v>5</v>
      </c>
      <c r="P29" s="30">
        <v>0</v>
      </c>
    </row>
    <row r="30" spans="1:16" s="31" customFormat="1" ht="12" customHeight="1" x14ac:dyDescent="0.2">
      <c r="A30" s="29" t="s">
        <v>23</v>
      </c>
      <c r="B30" s="30">
        <v>278</v>
      </c>
      <c r="C30" s="30">
        <v>3</v>
      </c>
      <c r="D30" s="30">
        <v>2</v>
      </c>
      <c r="E30" s="30">
        <v>11</v>
      </c>
      <c r="F30" s="30">
        <v>1</v>
      </c>
      <c r="G30" s="30">
        <v>16</v>
      </c>
      <c r="H30" s="30">
        <v>2</v>
      </c>
      <c r="I30" s="30">
        <v>44</v>
      </c>
      <c r="J30" s="30">
        <v>9</v>
      </c>
      <c r="K30" s="30">
        <v>73</v>
      </c>
      <c r="L30" s="30">
        <v>7</v>
      </c>
      <c r="M30" s="30">
        <v>96</v>
      </c>
      <c r="N30" s="30">
        <v>10</v>
      </c>
      <c r="O30" s="30">
        <v>4</v>
      </c>
      <c r="P30" s="30">
        <v>0</v>
      </c>
    </row>
    <row r="31" spans="1:16" s="31" customFormat="1" ht="12" customHeight="1" x14ac:dyDescent="0.2">
      <c r="A31" s="29" t="s">
        <v>24</v>
      </c>
      <c r="B31" s="30">
        <v>82</v>
      </c>
      <c r="C31" s="30">
        <v>3</v>
      </c>
      <c r="D31" s="30">
        <v>0</v>
      </c>
      <c r="E31" s="30">
        <v>1</v>
      </c>
      <c r="F31" s="30">
        <v>0</v>
      </c>
      <c r="G31" s="30">
        <v>4</v>
      </c>
      <c r="H31" s="30">
        <v>0</v>
      </c>
      <c r="I31" s="30">
        <v>6</v>
      </c>
      <c r="J31" s="30">
        <v>3</v>
      </c>
      <c r="K31" s="30">
        <v>21</v>
      </c>
      <c r="L31" s="30">
        <v>0</v>
      </c>
      <c r="M31" s="30">
        <v>42</v>
      </c>
      <c r="N31" s="30">
        <v>0</v>
      </c>
      <c r="O31" s="30">
        <v>2</v>
      </c>
      <c r="P31" s="30">
        <v>0</v>
      </c>
    </row>
    <row r="32" spans="1:16" s="31" customFormat="1" ht="12" customHeight="1" x14ac:dyDescent="0.2">
      <c r="A32" s="29" t="s">
        <v>25</v>
      </c>
      <c r="B32" s="30">
        <v>55</v>
      </c>
      <c r="C32" s="30">
        <v>0</v>
      </c>
      <c r="D32" s="30">
        <v>0</v>
      </c>
      <c r="E32" s="30">
        <v>2</v>
      </c>
      <c r="F32" s="30">
        <v>0</v>
      </c>
      <c r="G32" s="30">
        <v>4</v>
      </c>
      <c r="H32" s="30">
        <v>1</v>
      </c>
      <c r="I32" s="30">
        <v>9</v>
      </c>
      <c r="J32" s="30">
        <v>0</v>
      </c>
      <c r="K32" s="30">
        <v>10</v>
      </c>
      <c r="L32" s="30">
        <v>0</v>
      </c>
      <c r="M32" s="30">
        <v>26</v>
      </c>
      <c r="N32" s="30">
        <v>1</v>
      </c>
      <c r="O32" s="30">
        <v>1</v>
      </c>
      <c r="P32" s="30">
        <v>1</v>
      </c>
    </row>
    <row r="33" spans="1:16" s="31" customFormat="1" ht="12" customHeight="1" x14ac:dyDescent="0.2">
      <c r="A33" s="29" t="s">
        <v>26</v>
      </c>
      <c r="B33" s="30">
        <v>88</v>
      </c>
      <c r="C33" s="30">
        <v>0</v>
      </c>
      <c r="D33" s="30">
        <v>0</v>
      </c>
      <c r="E33" s="30">
        <v>0</v>
      </c>
      <c r="F33" s="30">
        <v>0</v>
      </c>
      <c r="G33" s="30">
        <v>5</v>
      </c>
      <c r="H33" s="30">
        <v>1</v>
      </c>
      <c r="I33" s="30">
        <v>16</v>
      </c>
      <c r="J33" s="30">
        <v>2</v>
      </c>
      <c r="K33" s="30">
        <v>28</v>
      </c>
      <c r="L33" s="30">
        <v>0</v>
      </c>
      <c r="M33" s="30">
        <v>34</v>
      </c>
      <c r="N33" s="30">
        <v>2</v>
      </c>
      <c r="O33" s="30">
        <v>0</v>
      </c>
      <c r="P33" s="30">
        <v>0</v>
      </c>
    </row>
    <row r="34" spans="1:16" s="31" customFormat="1" ht="12" customHeight="1" x14ac:dyDescent="0.2">
      <c r="A34" s="29" t="s">
        <v>27</v>
      </c>
      <c r="B34" s="30" t="s">
        <v>73</v>
      </c>
      <c r="C34" s="30" t="s">
        <v>73</v>
      </c>
      <c r="D34" s="30" t="s">
        <v>73</v>
      </c>
      <c r="E34" s="30" t="s">
        <v>73</v>
      </c>
      <c r="F34" s="30" t="s">
        <v>73</v>
      </c>
      <c r="G34" s="30" t="s">
        <v>73</v>
      </c>
      <c r="H34" s="30" t="s">
        <v>73</v>
      </c>
      <c r="I34" s="30" t="s">
        <v>73</v>
      </c>
      <c r="J34" s="30" t="s">
        <v>73</v>
      </c>
      <c r="K34" s="30" t="s">
        <v>73</v>
      </c>
      <c r="L34" s="30" t="s">
        <v>73</v>
      </c>
      <c r="M34" s="30" t="s">
        <v>73</v>
      </c>
      <c r="N34" s="30" t="s">
        <v>73</v>
      </c>
      <c r="O34" s="30" t="s">
        <v>73</v>
      </c>
      <c r="P34" s="30" t="s">
        <v>73</v>
      </c>
    </row>
    <row r="35" spans="1:16" s="31" customFormat="1" ht="12" customHeight="1" x14ac:dyDescent="0.2">
      <c r="A35" s="29" t="s">
        <v>28</v>
      </c>
      <c r="B35" s="30">
        <v>947</v>
      </c>
      <c r="C35" s="30">
        <v>20</v>
      </c>
      <c r="D35" s="30">
        <v>1</v>
      </c>
      <c r="E35" s="30">
        <v>52</v>
      </c>
      <c r="F35" s="30">
        <v>7</v>
      </c>
      <c r="G35" s="30">
        <v>93</v>
      </c>
      <c r="H35" s="30">
        <v>16</v>
      </c>
      <c r="I35" s="30">
        <v>171</v>
      </c>
      <c r="J35" s="30">
        <v>10</v>
      </c>
      <c r="K35" s="30">
        <v>231</v>
      </c>
      <c r="L35" s="30">
        <v>18</v>
      </c>
      <c r="M35" s="30">
        <v>275</v>
      </c>
      <c r="N35" s="30">
        <v>18</v>
      </c>
      <c r="O35" s="30">
        <v>31</v>
      </c>
      <c r="P35" s="30">
        <v>4</v>
      </c>
    </row>
    <row r="36" spans="1:16" s="31" customFormat="1" ht="12" customHeight="1" x14ac:dyDescent="0.2">
      <c r="A36" s="29" t="s">
        <v>29</v>
      </c>
      <c r="B36" s="30">
        <v>58</v>
      </c>
      <c r="C36" s="30">
        <v>0</v>
      </c>
      <c r="D36" s="30">
        <v>0</v>
      </c>
      <c r="E36" s="30">
        <v>1</v>
      </c>
      <c r="F36" s="30">
        <v>1</v>
      </c>
      <c r="G36" s="30">
        <v>2</v>
      </c>
      <c r="H36" s="30">
        <v>1</v>
      </c>
      <c r="I36" s="30">
        <v>6</v>
      </c>
      <c r="J36" s="30">
        <v>2</v>
      </c>
      <c r="K36" s="30">
        <v>18</v>
      </c>
      <c r="L36" s="30">
        <v>2</v>
      </c>
      <c r="M36" s="30">
        <v>21</v>
      </c>
      <c r="N36" s="30">
        <v>0</v>
      </c>
      <c r="O36" s="30">
        <v>3</v>
      </c>
      <c r="P36" s="30">
        <v>1</v>
      </c>
    </row>
    <row r="37" spans="1:16" s="31" customFormat="1" ht="12" customHeight="1" x14ac:dyDescent="0.2">
      <c r="A37" s="29" t="s">
        <v>30</v>
      </c>
      <c r="B37" s="30">
        <v>792</v>
      </c>
      <c r="C37" s="30">
        <v>0</v>
      </c>
      <c r="D37" s="30">
        <v>0</v>
      </c>
      <c r="E37" s="30">
        <v>2</v>
      </c>
      <c r="F37" s="30">
        <v>0</v>
      </c>
      <c r="G37" s="30">
        <v>12</v>
      </c>
      <c r="H37" s="30">
        <v>0</v>
      </c>
      <c r="I37" s="30">
        <v>23</v>
      </c>
      <c r="J37" s="30">
        <v>3</v>
      </c>
      <c r="K37" s="30">
        <v>43</v>
      </c>
      <c r="L37" s="30">
        <v>9</v>
      </c>
      <c r="M37" s="30">
        <v>82</v>
      </c>
      <c r="N37" s="30">
        <v>11</v>
      </c>
      <c r="O37" s="30">
        <v>526</v>
      </c>
      <c r="P37" s="30">
        <v>81</v>
      </c>
    </row>
    <row r="38" spans="1:16" s="31" customFormat="1" ht="12" customHeight="1" x14ac:dyDescent="0.2">
      <c r="A38" s="29" t="s">
        <v>31</v>
      </c>
      <c r="B38" s="30">
        <v>100</v>
      </c>
      <c r="C38" s="30">
        <v>0</v>
      </c>
      <c r="D38" s="30">
        <v>0</v>
      </c>
      <c r="E38" s="30">
        <v>0</v>
      </c>
      <c r="F38" s="30">
        <v>0</v>
      </c>
      <c r="G38" s="30">
        <v>6</v>
      </c>
      <c r="H38" s="30">
        <v>0</v>
      </c>
      <c r="I38" s="30">
        <v>18</v>
      </c>
      <c r="J38" s="30">
        <v>1</v>
      </c>
      <c r="K38" s="30">
        <v>29</v>
      </c>
      <c r="L38" s="30">
        <v>2</v>
      </c>
      <c r="M38" s="30">
        <v>40</v>
      </c>
      <c r="N38" s="30">
        <v>2</v>
      </c>
      <c r="O38" s="30">
        <v>2</v>
      </c>
      <c r="P38" s="30">
        <v>0</v>
      </c>
    </row>
    <row r="39" spans="1:16" s="31" customFormat="1" ht="12" customHeight="1" x14ac:dyDescent="0.2">
      <c r="A39" s="29" t="s">
        <v>100</v>
      </c>
      <c r="B39" s="30">
        <v>197</v>
      </c>
      <c r="C39" s="30">
        <v>2</v>
      </c>
      <c r="D39" s="30">
        <v>0</v>
      </c>
      <c r="E39" s="30">
        <v>5</v>
      </c>
      <c r="F39" s="30">
        <v>0</v>
      </c>
      <c r="G39" s="30">
        <v>9</v>
      </c>
      <c r="H39" s="30">
        <v>2</v>
      </c>
      <c r="I39" s="30">
        <v>21</v>
      </c>
      <c r="J39" s="30">
        <v>2</v>
      </c>
      <c r="K39" s="30">
        <v>32</v>
      </c>
      <c r="L39" s="30">
        <v>3</v>
      </c>
      <c r="M39" s="30">
        <v>115</v>
      </c>
      <c r="N39" s="30">
        <v>3</v>
      </c>
      <c r="O39" s="30">
        <v>3</v>
      </c>
      <c r="P39" s="30">
        <v>0</v>
      </c>
    </row>
    <row r="40" spans="1:16" s="31" customFormat="1" ht="12" customHeight="1" x14ac:dyDescent="0.2">
      <c r="A40" s="29" t="s">
        <v>32</v>
      </c>
      <c r="B40" s="30">
        <v>79</v>
      </c>
      <c r="C40" s="30">
        <v>1</v>
      </c>
      <c r="D40" s="30">
        <v>0</v>
      </c>
      <c r="E40" s="30">
        <v>7</v>
      </c>
      <c r="F40" s="30">
        <v>0</v>
      </c>
      <c r="G40" s="30">
        <v>5</v>
      </c>
      <c r="H40" s="30">
        <v>4</v>
      </c>
      <c r="I40" s="30">
        <v>13</v>
      </c>
      <c r="J40" s="30">
        <v>0</v>
      </c>
      <c r="K40" s="30">
        <v>26</v>
      </c>
      <c r="L40" s="30">
        <v>2</v>
      </c>
      <c r="M40" s="30">
        <v>19</v>
      </c>
      <c r="N40" s="30">
        <v>0</v>
      </c>
      <c r="O40" s="30">
        <v>2</v>
      </c>
      <c r="P40" s="30">
        <v>0</v>
      </c>
    </row>
    <row r="41" spans="1:16" s="31" customFormat="1" ht="12" customHeight="1" x14ac:dyDescent="0.2">
      <c r="A41" s="29" t="s">
        <v>33</v>
      </c>
      <c r="B41" s="30">
        <v>170</v>
      </c>
      <c r="C41" s="30">
        <v>3</v>
      </c>
      <c r="D41" s="30">
        <v>0</v>
      </c>
      <c r="E41" s="30">
        <v>8</v>
      </c>
      <c r="F41" s="30">
        <v>1</v>
      </c>
      <c r="G41" s="30">
        <v>10</v>
      </c>
      <c r="H41" s="30">
        <v>1</v>
      </c>
      <c r="I41" s="30">
        <v>30</v>
      </c>
      <c r="J41" s="30">
        <v>7</v>
      </c>
      <c r="K41" s="30">
        <v>37</v>
      </c>
      <c r="L41" s="30">
        <v>8</v>
      </c>
      <c r="M41" s="30">
        <v>50</v>
      </c>
      <c r="N41" s="30">
        <v>6</v>
      </c>
      <c r="O41" s="30">
        <v>8</v>
      </c>
      <c r="P41" s="30">
        <v>1</v>
      </c>
    </row>
    <row r="42" spans="1:16" ht="12" customHeight="1" x14ac:dyDescent="0.2">
      <c r="A42" s="93" t="s">
        <v>97</v>
      </c>
      <c r="B42" s="94">
        <v>9983</v>
      </c>
      <c r="C42" s="94">
        <v>89</v>
      </c>
      <c r="D42" s="94">
        <v>13</v>
      </c>
      <c r="E42" s="93">
        <v>259</v>
      </c>
      <c r="F42" s="93">
        <v>53</v>
      </c>
      <c r="G42" s="94">
        <v>618</v>
      </c>
      <c r="H42" s="94">
        <v>116</v>
      </c>
      <c r="I42" s="94">
        <v>1363</v>
      </c>
      <c r="J42" s="93">
        <v>153</v>
      </c>
      <c r="K42" s="94">
        <v>2095</v>
      </c>
      <c r="L42" s="94">
        <v>172</v>
      </c>
      <c r="M42" s="94">
        <v>3144</v>
      </c>
      <c r="N42" s="93">
        <v>241</v>
      </c>
      <c r="O42" s="94">
        <v>1486</v>
      </c>
      <c r="P42" s="94">
        <v>181</v>
      </c>
    </row>
    <row r="43" spans="1:16" ht="38.25" customHeight="1" x14ac:dyDescent="0.2">
      <c r="A43" s="76" t="s">
        <v>195</v>
      </c>
      <c r="B43" s="76"/>
      <c r="C43" s="76"/>
      <c r="D43" s="76"/>
      <c r="E43" s="76"/>
      <c r="F43" s="76"/>
      <c r="G43" s="76"/>
      <c r="H43" s="76"/>
      <c r="I43" s="76"/>
      <c r="J43" s="76"/>
      <c r="K43" s="76"/>
      <c r="L43" s="76"/>
      <c r="M43" s="76"/>
      <c r="N43" s="76"/>
      <c r="O43" s="76"/>
      <c r="P43" s="76"/>
    </row>
    <row r="44" spans="1:16" ht="24.75" customHeight="1" x14ac:dyDescent="0.2">
      <c r="A44" s="76" t="s">
        <v>126</v>
      </c>
      <c r="B44" s="76"/>
      <c r="C44" s="76"/>
      <c r="D44" s="76"/>
      <c r="E44" s="76"/>
      <c r="F44" s="76"/>
      <c r="G44" s="76"/>
      <c r="H44" s="76"/>
      <c r="I44" s="76"/>
      <c r="J44" s="76"/>
      <c r="K44" s="76"/>
      <c r="L44" s="76"/>
      <c r="M44" s="76"/>
      <c r="N44" s="76"/>
      <c r="O44" s="76"/>
      <c r="P44" s="76"/>
    </row>
    <row r="45" spans="1:16" ht="13.5" customHeight="1" x14ac:dyDescent="0.2">
      <c r="A45" s="76" t="s">
        <v>125</v>
      </c>
      <c r="B45" s="76"/>
      <c r="C45" s="76"/>
      <c r="D45" s="76"/>
      <c r="E45" s="76"/>
      <c r="F45" s="76"/>
      <c r="G45" s="76"/>
      <c r="H45" s="76"/>
      <c r="I45" s="76"/>
      <c r="J45" s="76"/>
      <c r="K45" s="76"/>
      <c r="L45" s="76"/>
      <c r="M45" s="76"/>
      <c r="N45" s="76"/>
      <c r="O45" s="76"/>
      <c r="P45" s="76"/>
    </row>
    <row r="46" spans="1:16" ht="12.75" customHeight="1" x14ac:dyDescent="0.2">
      <c r="A46" s="16" t="s">
        <v>101</v>
      </c>
    </row>
  </sheetData>
  <mergeCells count="14">
    <mergeCell ref="A43:P43"/>
    <mergeCell ref="A44:P44"/>
    <mergeCell ref="A6:P6"/>
    <mergeCell ref="A7:P7"/>
    <mergeCell ref="A45:P45"/>
    <mergeCell ref="O8:P8"/>
    <mergeCell ref="M8:N8"/>
    <mergeCell ref="A8:A9"/>
    <mergeCell ref="B8:B9"/>
    <mergeCell ref="C8:D8"/>
    <mergeCell ref="E8:F8"/>
    <mergeCell ref="G8:H8"/>
    <mergeCell ref="I8:J8"/>
    <mergeCell ref="K8:L8"/>
  </mergeCells>
  <printOptions horizontalCentered="1" verticalCentered="1"/>
  <pageMargins left="0.51181102362204722" right="0.51181102362204722" top="0.55118110236220474" bottom="0.55118110236220474" header="0.31496062992125984" footer="0.31496062992125984"/>
  <pageSetup scale="87" orientation="landscape" r:id="rId1"/>
  <headerFooter>
    <oddHeader>&amp;LInstituto de Información Estadística y Geográfica&amp;RPágina &amp;P de &amp;N</oddHeader>
    <oddFooter>&amp;L&amp;G&amp;Cwww.iieg.gob.mx&amp;R&amp;G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4"/>
  <sheetViews>
    <sheetView showGridLines="0" zoomScaleNormal="100" workbookViewId="0">
      <selection activeCell="B4" sqref="B4"/>
    </sheetView>
  </sheetViews>
  <sheetFormatPr baseColWidth="10" defaultColWidth="9.140625" defaultRowHeight="11.25" x14ac:dyDescent="0.2"/>
  <cols>
    <col min="1" max="1" width="19.5703125" style="27" customWidth="1"/>
    <col min="2" max="5" width="13.5703125" style="27" customWidth="1"/>
    <col min="6" max="16384" width="9.140625" style="27"/>
  </cols>
  <sheetData>
    <row r="1" spans="1:41"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row>
    <row r="2" spans="1:41" s="23" customFormat="1" ht="12.75" x14ac:dyDescent="0.2">
      <c r="A2" s="10" t="s">
        <v>122</v>
      </c>
      <c r="B2" s="11"/>
      <c r="C2" s="11"/>
      <c r="D2" s="11"/>
      <c r="E2" s="11"/>
      <c r="F2" s="11"/>
      <c r="G2" s="11"/>
      <c r="H2" s="11"/>
      <c r="I2" s="12"/>
      <c r="J2" s="1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s="23" customFormat="1" ht="12.75" x14ac:dyDescent="0.2">
      <c r="A3" s="10"/>
      <c r="B3" s="11"/>
      <c r="C3" s="11"/>
      <c r="D3" s="11"/>
      <c r="E3" s="11"/>
      <c r="F3" s="11"/>
      <c r="G3" s="11"/>
      <c r="H3" s="11"/>
      <c r="I3" s="12"/>
      <c r="J3" s="1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row>
    <row r="4" spans="1:41" s="24" customFormat="1" ht="12.75" x14ac:dyDescent="0.2">
      <c r="A4" s="10"/>
      <c r="B4" s="11"/>
      <c r="C4" s="11"/>
      <c r="D4" s="10"/>
      <c r="F4" s="11"/>
      <c r="G4" s="11"/>
      <c r="H4" s="11"/>
      <c r="I4" s="25"/>
      <c r="J4" s="25"/>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row>
    <row r="5" spans="1:41" x14ac:dyDescent="0.2">
      <c r="A5" s="1"/>
    </row>
    <row r="6" spans="1:41" ht="27" customHeight="1" x14ac:dyDescent="0.2">
      <c r="A6" s="41" t="s">
        <v>102</v>
      </c>
      <c r="B6" s="41"/>
      <c r="C6" s="41"/>
      <c r="D6" s="41"/>
      <c r="E6" s="41"/>
    </row>
    <row r="7" spans="1:41" x14ac:dyDescent="0.2">
      <c r="A7" s="91">
        <v>2016</v>
      </c>
      <c r="B7" s="91"/>
      <c r="C7" s="91"/>
      <c r="D7" s="91"/>
      <c r="E7" s="91"/>
    </row>
    <row r="8" spans="1:41" ht="18.75" customHeight="1" x14ac:dyDescent="0.2">
      <c r="A8" s="9" t="s">
        <v>0</v>
      </c>
      <c r="B8" s="9" t="s">
        <v>1</v>
      </c>
      <c r="C8" s="9" t="s">
        <v>2</v>
      </c>
      <c r="D8" s="9" t="s">
        <v>3</v>
      </c>
      <c r="E8" s="9" t="s">
        <v>71</v>
      </c>
    </row>
    <row r="9" spans="1:41" ht="12.75" customHeight="1" x14ac:dyDescent="0.2">
      <c r="A9" s="29" t="s">
        <v>5</v>
      </c>
      <c r="B9" s="30">
        <v>7</v>
      </c>
      <c r="C9" s="30">
        <v>7</v>
      </c>
      <c r="D9" s="30">
        <v>0</v>
      </c>
      <c r="E9" s="30">
        <v>0</v>
      </c>
    </row>
    <row r="10" spans="1:41" ht="12.75" customHeight="1" x14ac:dyDescent="0.2">
      <c r="A10" s="29" t="s">
        <v>6</v>
      </c>
      <c r="B10" s="30">
        <v>7</v>
      </c>
      <c r="C10" s="30">
        <v>7</v>
      </c>
      <c r="D10" s="30">
        <v>0</v>
      </c>
      <c r="E10" s="30">
        <v>0</v>
      </c>
    </row>
    <row r="11" spans="1:41" s="110" customFormat="1" ht="12.75" customHeight="1" x14ac:dyDescent="0.2">
      <c r="A11" s="29" t="s">
        <v>7</v>
      </c>
      <c r="B11" s="30">
        <v>0</v>
      </c>
      <c r="C11" s="30">
        <v>0</v>
      </c>
      <c r="D11" s="30">
        <v>0</v>
      </c>
      <c r="E11" s="30">
        <v>0</v>
      </c>
    </row>
    <row r="12" spans="1:41" s="110" customFormat="1" ht="12.75" customHeight="1" x14ac:dyDescent="0.2">
      <c r="A12" s="29" t="s">
        <v>8</v>
      </c>
      <c r="B12" s="30" t="s">
        <v>72</v>
      </c>
      <c r="C12" s="30" t="s">
        <v>72</v>
      </c>
      <c r="D12" s="30" t="s">
        <v>72</v>
      </c>
      <c r="E12" s="30" t="s">
        <v>72</v>
      </c>
    </row>
    <row r="13" spans="1:41" ht="12.75" customHeight="1" x14ac:dyDescent="0.2">
      <c r="A13" s="29" t="s">
        <v>98</v>
      </c>
      <c r="B13" s="30">
        <v>6</v>
      </c>
      <c r="C13" s="30">
        <v>4</v>
      </c>
      <c r="D13" s="30">
        <v>2</v>
      </c>
      <c r="E13" s="30">
        <v>0</v>
      </c>
    </row>
    <row r="14" spans="1:41" s="110" customFormat="1" ht="12.75" customHeight="1" x14ac:dyDescent="0.2">
      <c r="A14" s="29" t="s">
        <v>9</v>
      </c>
      <c r="B14" s="30" t="s">
        <v>72</v>
      </c>
      <c r="C14" s="30" t="s">
        <v>72</v>
      </c>
      <c r="D14" s="30" t="s">
        <v>72</v>
      </c>
      <c r="E14" s="30" t="s">
        <v>72</v>
      </c>
    </row>
    <row r="15" spans="1:41" ht="12.75" customHeight="1" x14ac:dyDescent="0.2">
      <c r="A15" s="29" t="s">
        <v>10</v>
      </c>
      <c r="B15" s="30">
        <v>5</v>
      </c>
      <c r="C15" s="30">
        <v>4</v>
      </c>
      <c r="D15" s="30">
        <v>0</v>
      </c>
      <c r="E15" s="30">
        <v>1</v>
      </c>
    </row>
    <row r="16" spans="1:41" s="110" customFormat="1" ht="12.75" customHeight="1" x14ac:dyDescent="0.2">
      <c r="A16" s="29" t="s">
        <v>11</v>
      </c>
      <c r="B16" s="30">
        <v>0</v>
      </c>
      <c r="C16" s="30">
        <v>0</v>
      </c>
      <c r="D16" s="30">
        <v>0</v>
      </c>
      <c r="E16" s="30">
        <v>0</v>
      </c>
    </row>
    <row r="17" spans="1:5" ht="12.75" customHeight="1" x14ac:dyDescent="0.2">
      <c r="A17" s="29" t="s">
        <v>12</v>
      </c>
      <c r="B17" s="30">
        <v>7</v>
      </c>
      <c r="C17" s="30">
        <v>4</v>
      </c>
      <c r="D17" s="30">
        <v>3</v>
      </c>
      <c r="E17" s="30">
        <v>0</v>
      </c>
    </row>
    <row r="18" spans="1:5" ht="12.75" customHeight="1" x14ac:dyDescent="0.2">
      <c r="A18" s="29" t="s">
        <v>13</v>
      </c>
      <c r="B18" s="30">
        <v>6</v>
      </c>
      <c r="C18" s="30">
        <v>4</v>
      </c>
      <c r="D18" s="30">
        <v>2</v>
      </c>
      <c r="E18" s="30">
        <v>0</v>
      </c>
    </row>
    <row r="19" spans="1:5" ht="12.75" customHeight="1" x14ac:dyDescent="0.2">
      <c r="A19" s="29" t="s">
        <v>14</v>
      </c>
      <c r="B19" s="30">
        <v>5</v>
      </c>
      <c r="C19" s="30">
        <v>5</v>
      </c>
      <c r="D19" s="30">
        <v>0</v>
      </c>
      <c r="E19" s="30">
        <v>0</v>
      </c>
    </row>
    <row r="20" spans="1:5" ht="12.75" customHeight="1" x14ac:dyDescent="0.2">
      <c r="A20" s="29" t="s">
        <v>15</v>
      </c>
      <c r="B20" s="30">
        <v>5</v>
      </c>
      <c r="C20" s="30">
        <v>4</v>
      </c>
      <c r="D20" s="30">
        <v>1</v>
      </c>
      <c r="E20" s="30">
        <v>0</v>
      </c>
    </row>
    <row r="21" spans="1:5" ht="12.75" customHeight="1" x14ac:dyDescent="0.2">
      <c r="A21" s="29" t="s">
        <v>16</v>
      </c>
      <c r="B21" s="30">
        <v>5</v>
      </c>
      <c r="C21" s="30">
        <v>5</v>
      </c>
      <c r="D21" s="30">
        <v>0</v>
      </c>
      <c r="E21" s="30">
        <v>0</v>
      </c>
    </row>
    <row r="22" spans="1:5" ht="12.75" customHeight="1" x14ac:dyDescent="0.2">
      <c r="A22" s="95" t="s">
        <v>17</v>
      </c>
      <c r="B22" s="96">
        <v>5</v>
      </c>
      <c r="C22" s="96">
        <v>4</v>
      </c>
      <c r="D22" s="96">
        <v>1</v>
      </c>
      <c r="E22" s="96">
        <v>0</v>
      </c>
    </row>
    <row r="23" spans="1:5" ht="12.75" customHeight="1" x14ac:dyDescent="0.2">
      <c r="A23" s="29" t="s">
        <v>18</v>
      </c>
      <c r="B23" s="30">
        <v>7</v>
      </c>
      <c r="C23" s="30">
        <v>7</v>
      </c>
      <c r="D23" s="30">
        <v>0</v>
      </c>
      <c r="E23" s="30">
        <v>0</v>
      </c>
    </row>
    <row r="24" spans="1:5" ht="12.75" customHeight="1" x14ac:dyDescent="0.2">
      <c r="A24" s="29" t="s">
        <v>99</v>
      </c>
      <c r="B24" s="30">
        <v>5</v>
      </c>
      <c r="C24" s="30">
        <v>4</v>
      </c>
      <c r="D24" s="30">
        <v>1</v>
      </c>
      <c r="E24" s="30">
        <v>0</v>
      </c>
    </row>
    <row r="25" spans="1:5" ht="12.75" customHeight="1" x14ac:dyDescent="0.2">
      <c r="A25" s="29" t="s">
        <v>19</v>
      </c>
      <c r="B25" s="30">
        <v>5</v>
      </c>
      <c r="C25" s="30">
        <v>2</v>
      </c>
      <c r="D25" s="30">
        <v>3</v>
      </c>
      <c r="E25" s="30">
        <v>0</v>
      </c>
    </row>
    <row r="26" spans="1:5" ht="12.75" customHeight="1" x14ac:dyDescent="0.2">
      <c r="A26" s="29" t="s">
        <v>20</v>
      </c>
      <c r="B26" s="30">
        <v>19</v>
      </c>
      <c r="C26" s="30">
        <v>15</v>
      </c>
      <c r="D26" s="30">
        <v>4</v>
      </c>
      <c r="E26" s="30">
        <v>0</v>
      </c>
    </row>
    <row r="27" spans="1:5" ht="12.75" customHeight="1" x14ac:dyDescent="0.2">
      <c r="A27" s="29" t="s">
        <v>21</v>
      </c>
      <c r="B27" s="30">
        <v>3</v>
      </c>
      <c r="C27" s="30">
        <v>3</v>
      </c>
      <c r="D27" s="30">
        <v>0</v>
      </c>
      <c r="E27" s="30">
        <v>0</v>
      </c>
    </row>
    <row r="28" spans="1:5" ht="12.75" customHeight="1" x14ac:dyDescent="0.2">
      <c r="A28" s="29" t="s">
        <v>22</v>
      </c>
      <c r="B28" s="30">
        <v>5</v>
      </c>
      <c r="C28" s="30">
        <v>3</v>
      </c>
      <c r="D28" s="30">
        <v>1</v>
      </c>
      <c r="E28" s="30">
        <v>1</v>
      </c>
    </row>
    <row r="29" spans="1:5" s="110" customFormat="1" ht="12.75" customHeight="1" x14ac:dyDescent="0.2">
      <c r="A29" s="29" t="s">
        <v>23</v>
      </c>
      <c r="B29" s="30" t="s">
        <v>72</v>
      </c>
      <c r="C29" s="30" t="s">
        <v>72</v>
      </c>
      <c r="D29" s="30" t="s">
        <v>72</v>
      </c>
      <c r="E29" s="30" t="s">
        <v>72</v>
      </c>
    </row>
    <row r="30" spans="1:5" ht="12.75" customHeight="1" x14ac:dyDescent="0.2">
      <c r="A30" s="29" t="s">
        <v>24</v>
      </c>
      <c r="B30" s="30">
        <v>3</v>
      </c>
      <c r="C30" s="30">
        <v>1</v>
      </c>
      <c r="D30" s="30">
        <v>2</v>
      </c>
      <c r="E30" s="30">
        <v>0</v>
      </c>
    </row>
    <row r="31" spans="1:5" ht="12.75" customHeight="1" x14ac:dyDescent="0.2">
      <c r="A31" s="29" t="s">
        <v>25</v>
      </c>
      <c r="B31" s="30">
        <v>5</v>
      </c>
      <c r="C31" s="30">
        <v>4</v>
      </c>
      <c r="D31" s="30">
        <v>1</v>
      </c>
      <c r="E31" s="30">
        <v>0</v>
      </c>
    </row>
    <row r="32" spans="1:5" ht="12.75" customHeight="1" x14ac:dyDescent="0.2">
      <c r="A32" s="29" t="s">
        <v>26</v>
      </c>
      <c r="B32" s="30">
        <v>4</v>
      </c>
      <c r="C32" s="30">
        <v>4</v>
      </c>
      <c r="D32" s="30">
        <v>0</v>
      </c>
      <c r="E32" s="30">
        <v>0</v>
      </c>
    </row>
    <row r="33" spans="1:5" ht="12.75" customHeight="1" x14ac:dyDescent="0.2">
      <c r="A33" s="29" t="s">
        <v>27</v>
      </c>
      <c r="B33" s="30">
        <v>7</v>
      </c>
      <c r="C33" s="30">
        <v>6</v>
      </c>
      <c r="D33" s="30">
        <v>1</v>
      </c>
      <c r="E33" s="30">
        <v>0</v>
      </c>
    </row>
    <row r="34" spans="1:5" ht="12.75" customHeight="1" x14ac:dyDescent="0.2">
      <c r="A34" s="29" t="s">
        <v>28</v>
      </c>
      <c r="B34" s="30">
        <v>7</v>
      </c>
      <c r="C34" s="30">
        <v>6</v>
      </c>
      <c r="D34" s="30">
        <v>1</v>
      </c>
      <c r="E34" s="30">
        <v>0</v>
      </c>
    </row>
    <row r="35" spans="1:5" ht="12.75" customHeight="1" x14ac:dyDescent="0.2">
      <c r="A35" s="29" t="s">
        <v>29</v>
      </c>
      <c r="B35" s="30">
        <v>5</v>
      </c>
      <c r="C35" s="30">
        <v>2</v>
      </c>
      <c r="D35" s="30">
        <v>3</v>
      </c>
      <c r="E35" s="30">
        <v>0</v>
      </c>
    </row>
    <row r="36" spans="1:5" ht="12.75" customHeight="1" x14ac:dyDescent="0.2">
      <c r="A36" s="29" t="s">
        <v>30</v>
      </c>
      <c r="B36" s="30">
        <v>5</v>
      </c>
      <c r="C36" s="30">
        <v>4</v>
      </c>
      <c r="D36" s="30">
        <v>1</v>
      </c>
      <c r="E36" s="30">
        <v>0</v>
      </c>
    </row>
    <row r="37" spans="1:5" ht="12.75" customHeight="1" x14ac:dyDescent="0.2">
      <c r="A37" s="29" t="s">
        <v>31</v>
      </c>
      <c r="B37" s="30">
        <v>5</v>
      </c>
      <c r="C37" s="30">
        <v>2</v>
      </c>
      <c r="D37" s="30">
        <v>3</v>
      </c>
      <c r="E37" s="30">
        <v>0</v>
      </c>
    </row>
    <row r="38" spans="1:5" ht="12.75" customHeight="1" x14ac:dyDescent="0.2">
      <c r="A38" s="29" t="s">
        <v>100</v>
      </c>
      <c r="B38" s="30">
        <v>6</v>
      </c>
      <c r="C38" s="30">
        <v>4</v>
      </c>
      <c r="D38" s="30">
        <v>1</v>
      </c>
      <c r="E38" s="30">
        <v>1</v>
      </c>
    </row>
    <row r="39" spans="1:5" ht="12.75" customHeight="1" x14ac:dyDescent="0.2">
      <c r="A39" s="29" t="s">
        <v>32</v>
      </c>
      <c r="B39" s="30">
        <v>5</v>
      </c>
      <c r="C39" s="30">
        <v>2</v>
      </c>
      <c r="D39" s="30">
        <v>3</v>
      </c>
      <c r="E39" s="30">
        <v>0</v>
      </c>
    </row>
    <row r="40" spans="1:5" s="110" customFormat="1" ht="12.75" customHeight="1" x14ac:dyDescent="0.2">
      <c r="A40" s="29" t="s">
        <v>33</v>
      </c>
      <c r="B40" s="30" t="s">
        <v>72</v>
      </c>
      <c r="C40" s="30" t="s">
        <v>72</v>
      </c>
      <c r="D40" s="30" t="s">
        <v>72</v>
      </c>
      <c r="E40" s="30" t="s">
        <v>72</v>
      </c>
    </row>
    <row r="41" spans="1:5" ht="12.75" customHeight="1" x14ac:dyDescent="0.2">
      <c r="A41" s="93" t="s">
        <v>97</v>
      </c>
      <c r="B41" s="94">
        <v>154</v>
      </c>
      <c r="C41" s="94">
        <v>117</v>
      </c>
      <c r="D41" s="94">
        <v>34</v>
      </c>
      <c r="E41" s="94">
        <v>3</v>
      </c>
    </row>
    <row r="42" spans="1:5" ht="36" customHeight="1" x14ac:dyDescent="0.2">
      <c r="A42" s="43" t="s">
        <v>89</v>
      </c>
      <c r="B42" s="43"/>
      <c r="C42" s="43"/>
      <c r="D42" s="43"/>
      <c r="E42" s="43"/>
    </row>
    <row r="43" spans="1:5" ht="27" customHeight="1" x14ac:dyDescent="0.2">
      <c r="A43" s="43" t="s">
        <v>77</v>
      </c>
      <c r="B43" s="43"/>
      <c r="C43" s="43"/>
      <c r="D43" s="43"/>
      <c r="E43" s="43"/>
    </row>
    <row r="44" spans="1:5" x14ac:dyDescent="0.2">
      <c r="A44" s="3" t="s">
        <v>101</v>
      </c>
    </row>
  </sheetData>
  <mergeCells count="4">
    <mergeCell ref="A6:E6"/>
    <mergeCell ref="A7:E7"/>
    <mergeCell ref="A42:E42"/>
    <mergeCell ref="A43:E43"/>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5"/>
  <sheetViews>
    <sheetView showGridLines="0" zoomScaleNormal="100" zoomScalePageLayoutView="90" workbookViewId="0">
      <selection activeCell="B4" sqref="B4"/>
    </sheetView>
  </sheetViews>
  <sheetFormatPr baseColWidth="10" defaultColWidth="9.140625" defaultRowHeight="11.25" x14ac:dyDescent="0.2"/>
  <cols>
    <col min="1" max="1" width="18.28515625" style="28" customWidth="1"/>
    <col min="2" max="4" width="17.7109375" style="28" customWidth="1"/>
    <col min="5" max="16384" width="9.140625" style="28"/>
  </cols>
  <sheetData>
    <row r="1" spans="1:35"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row>
    <row r="2" spans="1:35" s="23" customFormat="1" ht="12.75" x14ac:dyDescent="0.2">
      <c r="A2" s="10" t="s">
        <v>248</v>
      </c>
      <c r="B2" s="11"/>
      <c r="C2" s="11"/>
      <c r="D2" s="11"/>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row>
    <row r="3" spans="1:35" s="23" customFormat="1" ht="12.75" x14ac:dyDescent="0.2">
      <c r="A3" s="10"/>
      <c r="B3" s="11"/>
      <c r="C3" s="11"/>
      <c r="D3" s="11"/>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s="24" customFormat="1" ht="12.75" x14ac:dyDescent="0.2">
      <c r="A4" s="10"/>
      <c r="B4" s="11"/>
      <c r="C4" s="11"/>
      <c r="D4" s="10"/>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row>
    <row r="5" spans="1:35" s="27" customFormat="1" x14ac:dyDescent="0.2">
      <c r="A5" s="1"/>
    </row>
    <row r="6" spans="1:35" ht="26.25" customHeight="1" x14ac:dyDescent="0.2">
      <c r="A6" s="74" t="s">
        <v>207</v>
      </c>
      <c r="B6" s="74"/>
      <c r="C6" s="74"/>
      <c r="D6" s="74"/>
    </row>
    <row r="7" spans="1:35" ht="13.5" customHeight="1" x14ac:dyDescent="0.2">
      <c r="A7" s="102">
        <v>2015</v>
      </c>
      <c r="B7" s="102"/>
      <c r="C7" s="102"/>
      <c r="D7" s="102"/>
    </row>
    <row r="8" spans="1:35" ht="24.95" customHeight="1" x14ac:dyDescent="0.2">
      <c r="A8" s="33" t="s">
        <v>0</v>
      </c>
      <c r="B8" s="19" t="s">
        <v>1</v>
      </c>
      <c r="C8" s="19" t="s">
        <v>206</v>
      </c>
      <c r="D8" s="19" t="s">
        <v>172</v>
      </c>
    </row>
    <row r="9" spans="1:35" ht="12" customHeight="1" x14ac:dyDescent="0.2">
      <c r="A9" s="29" t="s">
        <v>5</v>
      </c>
      <c r="B9" s="30">
        <v>1</v>
      </c>
      <c r="C9" s="30">
        <v>0</v>
      </c>
      <c r="D9" s="30">
        <v>1</v>
      </c>
    </row>
    <row r="10" spans="1:35" ht="12" customHeight="1" x14ac:dyDescent="0.2">
      <c r="A10" s="29" t="s">
        <v>6</v>
      </c>
      <c r="B10" s="30">
        <v>199</v>
      </c>
      <c r="C10" s="30">
        <v>179</v>
      </c>
      <c r="D10" s="30">
        <v>20</v>
      </c>
    </row>
    <row r="11" spans="1:35" ht="12" customHeight="1" x14ac:dyDescent="0.2">
      <c r="A11" s="29" t="s">
        <v>7</v>
      </c>
      <c r="B11" s="30" t="s">
        <v>73</v>
      </c>
      <c r="C11" s="30" t="s">
        <v>73</v>
      </c>
      <c r="D11" s="30" t="s">
        <v>73</v>
      </c>
    </row>
    <row r="12" spans="1:35" ht="12" customHeight="1" x14ac:dyDescent="0.2">
      <c r="A12" s="29" t="s">
        <v>8</v>
      </c>
      <c r="B12" s="30" t="s">
        <v>73</v>
      </c>
      <c r="C12" s="30" t="s">
        <v>73</v>
      </c>
      <c r="D12" s="30" t="s">
        <v>73</v>
      </c>
    </row>
    <row r="13" spans="1:35" ht="12" customHeight="1" x14ac:dyDescent="0.2">
      <c r="A13" s="29" t="s">
        <v>98</v>
      </c>
      <c r="B13" s="30">
        <v>51</v>
      </c>
      <c r="C13" s="30">
        <v>35</v>
      </c>
      <c r="D13" s="30">
        <v>16</v>
      </c>
    </row>
    <row r="14" spans="1:35" ht="12" customHeight="1" x14ac:dyDescent="0.2">
      <c r="A14" s="29" t="s">
        <v>9</v>
      </c>
      <c r="B14" s="30">
        <v>30</v>
      </c>
      <c r="C14" s="30">
        <v>30</v>
      </c>
      <c r="D14" s="30" t="s">
        <v>73</v>
      </c>
    </row>
    <row r="15" spans="1:35" ht="12" customHeight="1" x14ac:dyDescent="0.2">
      <c r="A15" s="29" t="s">
        <v>10</v>
      </c>
      <c r="B15" s="30">
        <v>67</v>
      </c>
      <c r="C15" s="30">
        <v>52</v>
      </c>
      <c r="D15" s="30">
        <v>15</v>
      </c>
    </row>
    <row r="16" spans="1:35" ht="12" customHeight="1" x14ac:dyDescent="0.2">
      <c r="A16" s="29" t="s">
        <v>11</v>
      </c>
      <c r="B16" s="30">
        <v>191</v>
      </c>
      <c r="C16" s="30">
        <v>184</v>
      </c>
      <c r="D16" s="30">
        <v>7</v>
      </c>
    </row>
    <row r="17" spans="1:4" ht="12" customHeight="1" x14ac:dyDescent="0.2">
      <c r="A17" s="29" t="s">
        <v>12</v>
      </c>
      <c r="B17" s="30">
        <v>865</v>
      </c>
      <c r="C17" s="30">
        <v>844</v>
      </c>
      <c r="D17" s="30">
        <v>21</v>
      </c>
    </row>
    <row r="18" spans="1:4" ht="12" customHeight="1" x14ac:dyDescent="0.2">
      <c r="A18" s="29" t="s">
        <v>13</v>
      </c>
      <c r="B18" s="30">
        <v>121</v>
      </c>
      <c r="C18" s="30">
        <v>87</v>
      </c>
      <c r="D18" s="30">
        <v>34</v>
      </c>
    </row>
    <row r="19" spans="1:4" ht="12" customHeight="1" x14ac:dyDescent="0.2">
      <c r="A19" s="29" t="s">
        <v>14</v>
      </c>
      <c r="B19" s="30" t="s">
        <v>128</v>
      </c>
      <c r="C19" s="30" t="s">
        <v>128</v>
      </c>
      <c r="D19" s="30" t="s">
        <v>128</v>
      </c>
    </row>
    <row r="20" spans="1:4" ht="12" customHeight="1" x14ac:dyDescent="0.2">
      <c r="A20" s="29" t="s">
        <v>15</v>
      </c>
      <c r="B20" s="30">
        <v>18</v>
      </c>
      <c r="C20" s="30">
        <v>16</v>
      </c>
      <c r="D20" s="30">
        <v>2</v>
      </c>
    </row>
    <row r="21" spans="1:4" ht="12" customHeight="1" x14ac:dyDescent="0.2">
      <c r="A21" s="29" t="s">
        <v>16</v>
      </c>
      <c r="B21" s="30">
        <v>37</v>
      </c>
      <c r="C21" s="30">
        <v>21</v>
      </c>
      <c r="D21" s="30">
        <v>16</v>
      </c>
    </row>
    <row r="22" spans="1:4" ht="12" customHeight="1" x14ac:dyDescent="0.2">
      <c r="A22" s="95" t="s">
        <v>17</v>
      </c>
      <c r="B22" s="96">
        <v>150</v>
      </c>
      <c r="C22" s="96">
        <v>140</v>
      </c>
      <c r="D22" s="96">
        <v>10</v>
      </c>
    </row>
    <row r="23" spans="1:4" ht="12" customHeight="1" x14ac:dyDescent="0.2">
      <c r="A23" s="29" t="s">
        <v>18</v>
      </c>
      <c r="B23" s="30" t="s">
        <v>73</v>
      </c>
      <c r="C23" s="30" t="s">
        <v>73</v>
      </c>
      <c r="D23" s="30" t="s">
        <v>73</v>
      </c>
    </row>
    <row r="24" spans="1:4" ht="12" customHeight="1" x14ac:dyDescent="0.2">
      <c r="A24" s="29" t="s">
        <v>99</v>
      </c>
      <c r="B24" s="30">
        <v>22</v>
      </c>
      <c r="C24" s="30">
        <v>18</v>
      </c>
      <c r="D24" s="30">
        <v>4</v>
      </c>
    </row>
    <row r="25" spans="1:4" ht="12" customHeight="1" x14ac:dyDescent="0.2">
      <c r="A25" s="29" t="s">
        <v>19</v>
      </c>
      <c r="B25" s="30">
        <v>35</v>
      </c>
      <c r="C25" s="30">
        <v>20</v>
      </c>
      <c r="D25" s="30">
        <v>15</v>
      </c>
    </row>
    <row r="26" spans="1:4" ht="12" customHeight="1" x14ac:dyDescent="0.2">
      <c r="A26" s="29" t="s">
        <v>20</v>
      </c>
      <c r="B26" s="30">
        <v>70</v>
      </c>
      <c r="C26" s="30">
        <v>65</v>
      </c>
      <c r="D26" s="30">
        <v>5</v>
      </c>
    </row>
    <row r="27" spans="1:4" ht="12" customHeight="1" x14ac:dyDescent="0.2">
      <c r="A27" s="29" t="s">
        <v>21</v>
      </c>
      <c r="B27" s="30">
        <v>113</v>
      </c>
      <c r="C27" s="30">
        <v>109</v>
      </c>
      <c r="D27" s="30">
        <v>4</v>
      </c>
    </row>
    <row r="28" spans="1:4" ht="12" customHeight="1" x14ac:dyDescent="0.2">
      <c r="A28" s="29" t="s">
        <v>22</v>
      </c>
      <c r="B28" s="30">
        <v>1</v>
      </c>
      <c r="C28" s="30">
        <v>1</v>
      </c>
      <c r="D28" s="30">
        <v>0</v>
      </c>
    </row>
    <row r="29" spans="1:4" ht="12" customHeight="1" x14ac:dyDescent="0.2">
      <c r="A29" s="29" t="s">
        <v>23</v>
      </c>
      <c r="B29" s="30">
        <v>107</v>
      </c>
      <c r="C29" s="30">
        <v>87</v>
      </c>
      <c r="D29" s="30">
        <v>20</v>
      </c>
    </row>
    <row r="30" spans="1:4" ht="12" customHeight="1" x14ac:dyDescent="0.2">
      <c r="A30" s="29" t="s">
        <v>24</v>
      </c>
      <c r="B30" s="30">
        <v>15</v>
      </c>
      <c r="C30" s="30">
        <v>12</v>
      </c>
      <c r="D30" s="30">
        <v>3</v>
      </c>
    </row>
    <row r="31" spans="1:4" ht="12" customHeight="1" x14ac:dyDescent="0.2">
      <c r="A31" s="29" t="s">
        <v>25</v>
      </c>
      <c r="B31" s="30">
        <v>18</v>
      </c>
      <c r="C31" s="30">
        <v>10</v>
      </c>
      <c r="D31" s="30">
        <v>8</v>
      </c>
    </row>
    <row r="32" spans="1:4" ht="12" customHeight="1" x14ac:dyDescent="0.2">
      <c r="A32" s="29" t="s">
        <v>26</v>
      </c>
      <c r="B32" s="30">
        <v>77</v>
      </c>
      <c r="C32" s="30">
        <v>39</v>
      </c>
      <c r="D32" s="30">
        <v>38</v>
      </c>
    </row>
    <row r="33" spans="1:4" ht="12" customHeight="1" x14ac:dyDescent="0.2">
      <c r="A33" s="29" t="s">
        <v>27</v>
      </c>
      <c r="B33" s="30">
        <v>105</v>
      </c>
      <c r="C33" s="30">
        <v>89</v>
      </c>
      <c r="D33" s="30">
        <v>16</v>
      </c>
    </row>
    <row r="34" spans="1:4" ht="12" customHeight="1" x14ac:dyDescent="0.2">
      <c r="A34" s="29" t="s">
        <v>28</v>
      </c>
      <c r="B34" s="30">
        <v>445</v>
      </c>
      <c r="C34" s="30">
        <v>428</v>
      </c>
      <c r="D34" s="30">
        <v>17</v>
      </c>
    </row>
    <row r="35" spans="1:4" ht="12" customHeight="1" x14ac:dyDescent="0.2">
      <c r="A35" s="29" t="s">
        <v>29</v>
      </c>
      <c r="B35" s="30">
        <v>25</v>
      </c>
      <c r="C35" s="30">
        <v>25</v>
      </c>
      <c r="D35" s="30">
        <v>0</v>
      </c>
    </row>
    <row r="36" spans="1:4" ht="12" customHeight="1" x14ac:dyDescent="0.2">
      <c r="A36" s="29" t="s">
        <v>30</v>
      </c>
      <c r="B36" s="30">
        <v>460</v>
      </c>
      <c r="C36" s="30">
        <v>397</v>
      </c>
      <c r="D36" s="30">
        <v>63</v>
      </c>
    </row>
    <row r="37" spans="1:4" ht="12" customHeight="1" x14ac:dyDescent="0.2">
      <c r="A37" s="29" t="s">
        <v>31</v>
      </c>
      <c r="B37" s="30">
        <v>5</v>
      </c>
      <c r="C37" s="30">
        <v>0</v>
      </c>
      <c r="D37" s="30">
        <v>5</v>
      </c>
    </row>
    <row r="38" spans="1:4" ht="12" customHeight="1" x14ac:dyDescent="0.2">
      <c r="A38" s="29" t="s">
        <v>100</v>
      </c>
      <c r="B38" s="30">
        <v>29</v>
      </c>
      <c r="C38" s="30">
        <v>19</v>
      </c>
      <c r="D38" s="30">
        <v>10</v>
      </c>
    </row>
    <row r="39" spans="1:4" ht="12" customHeight="1" x14ac:dyDescent="0.2">
      <c r="A39" s="29" t="s">
        <v>32</v>
      </c>
      <c r="B39" s="30">
        <v>17</v>
      </c>
      <c r="C39" s="30">
        <v>16</v>
      </c>
      <c r="D39" s="30">
        <v>1</v>
      </c>
    </row>
    <row r="40" spans="1:4" ht="12" customHeight="1" x14ac:dyDescent="0.2">
      <c r="A40" s="29" t="s">
        <v>33</v>
      </c>
      <c r="B40" s="30">
        <v>10</v>
      </c>
      <c r="C40" s="30">
        <v>8</v>
      </c>
      <c r="D40" s="30">
        <v>2</v>
      </c>
    </row>
    <row r="41" spans="1:4" ht="12" customHeight="1" x14ac:dyDescent="0.2">
      <c r="A41" s="93" t="s">
        <v>97</v>
      </c>
      <c r="B41" s="94">
        <v>3284</v>
      </c>
      <c r="C41" s="94">
        <v>2931</v>
      </c>
      <c r="D41" s="94">
        <v>353</v>
      </c>
    </row>
    <row r="42" spans="1:4" ht="61.5" customHeight="1" x14ac:dyDescent="0.2">
      <c r="A42" s="78" t="s">
        <v>205</v>
      </c>
      <c r="B42" s="78"/>
      <c r="C42" s="78"/>
      <c r="D42" s="78"/>
    </row>
    <row r="43" spans="1:4" ht="38.25" customHeight="1" x14ac:dyDescent="0.2">
      <c r="A43" s="79" t="s">
        <v>126</v>
      </c>
      <c r="B43" s="79"/>
      <c r="C43" s="79"/>
      <c r="D43" s="79"/>
    </row>
    <row r="44" spans="1:4" ht="13.5" customHeight="1" x14ac:dyDescent="0.2">
      <c r="A44" s="77" t="s">
        <v>125</v>
      </c>
      <c r="B44" s="77"/>
      <c r="C44" s="77"/>
      <c r="D44" s="77"/>
    </row>
    <row r="45" spans="1:4" x14ac:dyDescent="0.2">
      <c r="A45" s="16" t="s">
        <v>101</v>
      </c>
    </row>
  </sheetData>
  <mergeCells count="5">
    <mergeCell ref="A6:D6"/>
    <mergeCell ref="A42:D42"/>
    <mergeCell ref="A43:D43"/>
    <mergeCell ref="A44:D44"/>
    <mergeCell ref="A7:D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6"/>
  <sheetViews>
    <sheetView showGridLines="0" zoomScaleNormal="100" zoomScalePageLayoutView="90" workbookViewId="0">
      <selection activeCell="E4" sqref="E4"/>
    </sheetView>
  </sheetViews>
  <sheetFormatPr baseColWidth="10" defaultColWidth="9.140625" defaultRowHeight="11.25" x14ac:dyDescent="0.2"/>
  <cols>
    <col min="1" max="1" width="17.7109375" style="28" customWidth="1"/>
    <col min="2" max="14" width="8.85546875" style="28" customWidth="1"/>
    <col min="15" max="16" width="9.28515625" style="28" customWidth="1"/>
    <col min="17" max="17" width="11.28515625" style="28" customWidth="1"/>
    <col min="18" max="19" width="9.28515625" style="28" customWidth="1"/>
    <col min="20" max="20" width="11.5703125" style="28" customWidth="1"/>
    <col min="21" max="16384" width="9.140625" style="28"/>
  </cols>
  <sheetData>
    <row r="1" spans="1:32"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2" s="23" customFormat="1" ht="12.75" x14ac:dyDescent="0.2">
      <c r="A2" s="10" t="s">
        <v>248</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row>
    <row r="3" spans="1:32"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row>
    <row r="4" spans="1:32"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row>
    <row r="5" spans="1:32" s="27" customFormat="1" x14ac:dyDescent="0.2">
      <c r="A5" s="1"/>
    </row>
    <row r="6" spans="1:32" ht="15.75" customHeight="1" x14ac:dyDescent="0.2">
      <c r="A6" s="48" t="s">
        <v>210</v>
      </c>
      <c r="B6" s="48"/>
      <c r="C6" s="48"/>
      <c r="D6" s="48"/>
      <c r="E6" s="48"/>
      <c r="F6" s="48"/>
      <c r="G6" s="48"/>
      <c r="H6" s="48"/>
      <c r="I6" s="48"/>
      <c r="J6" s="48"/>
      <c r="K6" s="48"/>
      <c r="L6" s="48"/>
      <c r="M6" s="48"/>
      <c r="N6" s="48"/>
      <c r="O6" s="48"/>
      <c r="P6" s="48"/>
      <c r="Q6" s="48"/>
      <c r="R6" s="48"/>
      <c r="S6" s="48"/>
      <c r="T6" s="48"/>
    </row>
    <row r="7" spans="1:32" ht="15.75" customHeight="1" x14ac:dyDescent="0.2">
      <c r="A7" s="97">
        <v>2015</v>
      </c>
      <c r="B7" s="97"/>
      <c r="C7" s="97"/>
      <c r="D7" s="97"/>
      <c r="E7" s="97"/>
      <c r="F7" s="97"/>
      <c r="G7" s="97"/>
      <c r="H7" s="97"/>
      <c r="I7" s="97"/>
      <c r="J7" s="97"/>
      <c r="K7" s="97"/>
      <c r="L7" s="97"/>
      <c r="M7" s="97"/>
      <c r="N7" s="97"/>
      <c r="O7" s="97"/>
      <c r="P7" s="97"/>
      <c r="Q7" s="97"/>
      <c r="R7" s="97"/>
      <c r="S7" s="97"/>
      <c r="T7" s="97"/>
    </row>
    <row r="8" spans="1:32" ht="18" customHeight="1" x14ac:dyDescent="0.2">
      <c r="A8" s="45" t="s">
        <v>0</v>
      </c>
      <c r="B8" s="45" t="s">
        <v>1</v>
      </c>
      <c r="C8" s="45" t="s">
        <v>201</v>
      </c>
      <c r="D8" s="45" t="s">
        <v>201</v>
      </c>
      <c r="E8" s="45" t="s">
        <v>200</v>
      </c>
      <c r="F8" s="45" t="s">
        <v>200</v>
      </c>
      <c r="G8" s="45" t="s">
        <v>199</v>
      </c>
      <c r="H8" s="45" t="s">
        <v>199</v>
      </c>
      <c r="I8" s="45" t="s">
        <v>198</v>
      </c>
      <c r="J8" s="45" t="s">
        <v>198</v>
      </c>
      <c r="K8" s="45" t="s">
        <v>197</v>
      </c>
      <c r="L8" s="45" t="s">
        <v>197</v>
      </c>
      <c r="M8" s="45" t="s">
        <v>209</v>
      </c>
      <c r="N8" s="45" t="s">
        <v>209</v>
      </c>
      <c r="O8" s="45" t="s">
        <v>208</v>
      </c>
      <c r="P8" s="45"/>
      <c r="Q8" s="45" t="s">
        <v>208</v>
      </c>
      <c r="R8" s="45" t="s">
        <v>4</v>
      </c>
      <c r="S8" s="45"/>
      <c r="T8" s="45"/>
    </row>
    <row r="9" spans="1:32" ht="24" customHeight="1" x14ac:dyDescent="0.2">
      <c r="A9" s="46" t="s">
        <v>0</v>
      </c>
      <c r="B9" s="46"/>
      <c r="C9" s="14" t="s">
        <v>2</v>
      </c>
      <c r="D9" s="14" t="s">
        <v>3</v>
      </c>
      <c r="E9" s="14" t="s">
        <v>2</v>
      </c>
      <c r="F9" s="14" t="s">
        <v>3</v>
      </c>
      <c r="G9" s="14" t="s">
        <v>2</v>
      </c>
      <c r="H9" s="14" t="s">
        <v>3</v>
      </c>
      <c r="I9" s="14" t="s">
        <v>2</v>
      </c>
      <c r="J9" s="14" t="s">
        <v>3</v>
      </c>
      <c r="K9" s="14" t="s">
        <v>2</v>
      </c>
      <c r="L9" s="14" t="s">
        <v>3</v>
      </c>
      <c r="M9" s="14" t="s">
        <v>2</v>
      </c>
      <c r="N9" s="14" t="s">
        <v>3</v>
      </c>
      <c r="O9" s="14" t="s">
        <v>2</v>
      </c>
      <c r="P9" s="14" t="s">
        <v>3</v>
      </c>
      <c r="Q9" s="14" t="s">
        <v>76</v>
      </c>
      <c r="R9" s="14" t="s">
        <v>2</v>
      </c>
      <c r="S9" s="14" t="s">
        <v>3</v>
      </c>
      <c r="T9" s="14" t="s">
        <v>76</v>
      </c>
    </row>
    <row r="10" spans="1:32" s="31" customFormat="1" ht="12.75" customHeight="1" x14ac:dyDescent="0.2">
      <c r="A10" s="29" t="s">
        <v>5</v>
      </c>
      <c r="B10" s="30">
        <v>1</v>
      </c>
      <c r="C10" s="30" t="s">
        <v>73</v>
      </c>
      <c r="D10" s="30" t="s">
        <v>73</v>
      </c>
      <c r="E10" s="30" t="s">
        <v>73</v>
      </c>
      <c r="F10" s="30" t="s">
        <v>73</v>
      </c>
      <c r="G10" s="30" t="s">
        <v>73</v>
      </c>
      <c r="H10" s="30" t="s">
        <v>73</v>
      </c>
      <c r="I10" s="30" t="s">
        <v>73</v>
      </c>
      <c r="J10" s="30" t="s">
        <v>73</v>
      </c>
      <c r="K10" s="30" t="s">
        <v>73</v>
      </c>
      <c r="L10" s="30" t="s">
        <v>73</v>
      </c>
      <c r="M10" s="30" t="s">
        <v>73</v>
      </c>
      <c r="N10" s="30" t="s">
        <v>73</v>
      </c>
      <c r="O10" s="30" t="s">
        <v>73</v>
      </c>
      <c r="P10" s="30" t="s">
        <v>73</v>
      </c>
      <c r="Q10" s="30">
        <v>0</v>
      </c>
      <c r="R10" s="30">
        <v>0</v>
      </c>
      <c r="S10" s="30">
        <v>0</v>
      </c>
      <c r="T10" s="30">
        <v>1</v>
      </c>
    </row>
    <row r="11" spans="1:32" s="31" customFormat="1" ht="12.75" customHeight="1" x14ac:dyDescent="0.2">
      <c r="A11" s="29" t="s">
        <v>6</v>
      </c>
      <c r="B11" s="30">
        <v>199</v>
      </c>
      <c r="C11" s="30">
        <v>0</v>
      </c>
      <c r="D11" s="30">
        <v>0</v>
      </c>
      <c r="E11" s="30">
        <v>4</v>
      </c>
      <c r="F11" s="30">
        <v>0</v>
      </c>
      <c r="G11" s="30">
        <v>12</v>
      </c>
      <c r="H11" s="30">
        <v>1</v>
      </c>
      <c r="I11" s="30">
        <v>15</v>
      </c>
      <c r="J11" s="30">
        <v>1</v>
      </c>
      <c r="K11" s="30">
        <v>39</v>
      </c>
      <c r="L11" s="30">
        <v>1</v>
      </c>
      <c r="M11" s="30">
        <v>79</v>
      </c>
      <c r="N11" s="30">
        <v>1</v>
      </c>
      <c r="O11" s="30">
        <v>40</v>
      </c>
      <c r="P11" s="30">
        <v>3</v>
      </c>
      <c r="Q11" s="30">
        <v>3</v>
      </c>
      <c r="R11" s="30">
        <v>0</v>
      </c>
      <c r="S11" s="30">
        <v>0</v>
      </c>
      <c r="T11" s="30">
        <v>0</v>
      </c>
    </row>
    <row r="12" spans="1:32" s="31" customFormat="1" ht="12.75" customHeight="1" x14ac:dyDescent="0.2">
      <c r="A12" s="29" t="s">
        <v>7</v>
      </c>
      <c r="B12" s="30" t="s">
        <v>73</v>
      </c>
      <c r="C12" s="30" t="s">
        <v>73</v>
      </c>
      <c r="D12" s="30" t="s">
        <v>73</v>
      </c>
      <c r="E12" s="30" t="s">
        <v>73</v>
      </c>
      <c r="F12" s="30" t="s">
        <v>73</v>
      </c>
      <c r="G12" s="30" t="s">
        <v>73</v>
      </c>
      <c r="H12" s="30" t="s">
        <v>73</v>
      </c>
      <c r="I12" s="30" t="s">
        <v>73</v>
      </c>
      <c r="J12" s="30" t="s">
        <v>73</v>
      </c>
      <c r="K12" s="30" t="s">
        <v>73</v>
      </c>
      <c r="L12" s="30" t="s">
        <v>73</v>
      </c>
      <c r="M12" s="30" t="s">
        <v>73</v>
      </c>
      <c r="N12" s="30" t="s">
        <v>73</v>
      </c>
      <c r="O12" s="30" t="s">
        <v>73</v>
      </c>
      <c r="P12" s="30" t="s">
        <v>73</v>
      </c>
      <c r="Q12" s="30" t="s">
        <v>73</v>
      </c>
      <c r="R12" s="30" t="s">
        <v>73</v>
      </c>
      <c r="S12" s="30" t="s">
        <v>73</v>
      </c>
      <c r="T12" s="30" t="s">
        <v>73</v>
      </c>
    </row>
    <row r="13" spans="1:32" s="31" customFormat="1" ht="12.75" customHeight="1" x14ac:dyDescent="0.2">
      <c r="A13" s="29" t="s">
        <v>8</v>
      </c>
      <c r="B13" s="30" t="s">
        <v>73</v>
      </c>
      <c r="C13" s="30" t="s">
        <v>73</v>
      </c>
      <c r="D13" s="30" t="s">
        <v>73</v>
      </c>
      <c r="E13" s="30" t="s">
        <v>73</v>
      </c>
      <c r="F13" s="30" t="s">
        <v>73</v>
      </c>
      <c r="G13" s="30" t="s">
        <v>73</v>
      </c>
      <c r="H13" s="30" t="s">
        <v>73</v>
      </c>
      <c r="I13" s="30" t="s">
        <v>73</v>
      </c>
      <c r="J13" s="30" t="s">
        <v>73</v>
      </c>
      <c r="K13" s="30" t="s">
        <v>73</v>
      </c>
      <c r="L13" s="30" t="s">
        <v>73</v>
      </c>
      <c r="M13" s="30" t="s">
        <v>73</v>
      </c>
      <c r="N13" s="30" t="s">
        <v>73</v>
      </c>
      <c r="O13" s="30" t="s">
        <v>73</v>
      </c>
      <c r="P13" s="30" t="s">
        <v>73</v>
      </c>
      <c r="Q13" s="30" t="s">
        <v>73</v>
      </c>
      <c r="R13" s="30" t="s">
        <v>73</v>
      </c>
      <c r="S13" s="30" t="s">
        <v>73</v>
      </c>
      <c r="T13" s="30" t="s">
        <v>73</v>
      </c>
    </row>
    <row r="14" spans="1:32" s="31" customFormat="1" ht="12.75" customHeight="1" x14ac:dyDescent="0.2">
      <c r="A14" s="29" t="s">
        <v>98</v>
      </c>
      <c r="B14" s="30">
        <v>51</v>
      </c>
      <c r="C14" s="30" t="s">
        <v>73</v>
      </c>
      <c r="D14" s="30" t="s">
        <v>73</v>
      </c>
      <c r="E14" s="30" t="s">
        <v>73</v>
      </c>
      <c r="F14" s="30" t="s">
        <v>73</v>
      </c>
      <c r="G14" s="30">
        <v>2</v>
      </c>
      <c r="H14" s="30">
        <v>1</v>
      </c>
      <c r="I14" s="30">
        <v>11</v>
      </c>
      <c r="J14" s="30">
        <v>0</v>
      </c>
      <c r="K14" s="30">
        <v>9</v>
      </c>
      <c r="L14" s="30">
        <v>0</v>
      </c>
      <c r="M14" s="30">
        <v>16</v>
      </c>
      <c r="N14" s="30">
        <v>0</v>
      </c>
      <c r="O14" s="30">
        <v>11</v>
      </c>
      <c r="P14" s="30">
        <v>0</v>
      </c>
      <c r="Q14" s="30">
        <v>0</v>
      </c>
      <c r="R14" s="30">
        <v>1</v>
      </c>
      <c r="S14" s="30">
        <v>0</v>
      </c>
      <c r="T14" s="30">
        <v>0</v>
      </c>
    </row>
    <row r="15" spans="1:32" s="31" customFormat="1" ht="12.75" customHeight="1" x14ac:dyDescent="0.2">
      <c r="A15" s="29" t="s">
        <v>9</v>
      </c>
      <c r="B15" s="30">
        <v>30</v>
      </c>
      <c r="C15" s="30">
        <v>0</v>
      </c>
      <c r="D15" s="30">
        <v>0</v>
      </c>
      <c r="E15" s="30">
        <v>0</v>
      </c>
      <c r="F15" s="30">
        <v>0</v>
      </c>
      <c r="G15" s="30">
        <v>0</v>
      </c>
      <c r="H15" s="30">
        <v>0</v>
      </c>
      <c r="I15" s="30">
        <v>0</v>
      </c>
      <c r="J15" s="30">
        <v>0</v>
      </c>
      <c r="K15" s="30">
        <v>0</v>
      </c>
      <c r="L15" s="30">
        <v>0</v>
      </c>
      <c r="M15" s="30">
        <v>0</v>
      </c>
      <c r="N15" s="30">
        <v>0</v>
      </c>
      <c r="O15" s="30">
        <v>26</v>
      </c>
      <c r="P15" s="30">
        <v>4</v>
      </c>
      <c r="Q15" s="30">
        <v>0</v>
      </c>
      <c r="R15" s="30">
        <v>0</v>
      </c>
      <c r="S15" s="30">
        <v>0</v>
      </c>
      <c r="T15" s="30">
        <v>0</v>
      </c>
    </row>
    <row r="16" spans="1:32" s="31" customFormat="1" ht="12.75" customHeight="1" x14ac:dyDescent="0.2">
      <c r="A16" s="29" t="s">
        <v>10</v>
      </c>
      <c r="B16" s="30">
        <v>67</v>
      </c>
      <c r="C16" s="30">
        <v>0</v>
      </c>
      <c r="D16" s="30">
        <v>0</v>
      </c>
      <c r="E16" s="30">
        <v>0</v>
      </c>
      <c r="F16" s="30">
        <v>0</v>
      </c>
      <c r="G16" s="30">
        <v>1</v>
      </c>
      <c r="H16" s="30">
        <v>0</v>
      </c>
      <c r="I16" s="30">
        <v>7</v>
      </c>
      <c r="J16" s="30">
        <v>0</v>
      </c>
      <c r="K16" s="30">
        <v>11</v>
      </c>
      <c r="L16" s="30">
        <v>2</v>
      </c>
      <c r="M16" s="30">
        <v>15</v>
      </c>
      <c r="N16" s="30">
        <v>2</v>
      </c>
      <c r="O16" s="30">
        <v>24</v>
      </c>
      <c r="P16" s="30">
        <v>5</v>
      </c>
      <c r="Q16" s="30">
        <v>0</v>
      </c>
      <c r="R16" s="30">
        <v>0</v>
      </c>
      <c r="S16" s="30">
        <v>0</v>
      </c>
      <c r="T16" s="30">
        <v>0</v>
      </c>
    </row>
    <row r="17" spans="1:20" s="31" customFormat="1" ht="12.75" customHeight="1" x14ac:dyDescent="0.2">
      <c r="A17" s="29" t="s">
        <v>11</v>
      </c>
      <c r="B17" s="30">
        <v>191</v>
      </c>
      <c r="C17" s="30" t="s">
        <v>73</v>
      </c>
      <c r="D17" s="30" t="s">
        <v>73</v>
      </c>
      <c r="E17" s="30" t="s">
        <v>73</v>
      </c>
      <c r="F17" s="30" t="s">
        <v>73</v>
      </c>
      <c r="G17" s="30" t="s">
        <v>73</v>
      </c>
      <c r="H17" s="30" t="s">
        <v>73</v>
      </c>
      <c r="I17" s="30" t="s">
        <v>73</v>
      </c>
      <c r="J17" s="30" t="s">
        <v>73</v>
      </c>
      <c r="K17" s="30" t="s">
        <v>73</v>
      </c>
      <c r="L17" s="30" t="s">
        <v>73</v>
      </c>
      <c r="M17" s="30" t="s">
        <v>73</v>
      </c>
      <c r="N17" s="30" t="s">
        <v>73</v>
      </c>
      <c r="O17" s="30" t="s">
        <v>73</v>
      </c>
      <c r="P17" s="30" t="s">
        <v>73</v>
      </c>
      <c r="Q17" s="30">
        <v>0</v>
      </c>
      <c r="R17" s="30">
        <v>183</v>
      </c>
      <c r="S17" s="30">
        <v>8</v>
      </c>
      <c r="T17" s="30">
        <v>0</v>
      </c>
    </row>
    <row r="18" spans="1:20" s="31" customFormat="1" ht="12.75" customHeight="1" x14ac:dyDescent="0.2">
      <c r="A18" s="29" t="s">
        <v>12</v>
      </c>
      <c r="B18" s="30">
        <v>865</v>
      </c>
      <c r="C18" s="30">
        <v>0</v>
      </c>
      <c r="D18" s="30">
        <v>1</v>
      </c>
      <c r="E18" s="30" t="s">
        <v>73</v>
      </c>
      <c r="F18" s="30" t="s">
        <v>73</v>
      </c>
      <c r="G18" s="30">
        <v>4</v>
      </c>
      <c r="H18" s="30">
        <v>0</v>
      </c>
      <c r="I18" s="30">
        <v>5</v>
      </c>
      <c r="J18" s="30">
        <v>1</v>
      </c>
      <c r="K18" s="30">
        <v>12</v>
      </c>
      <c r="L18" s="30">
        <v>1</v>
      </c>
      <c r="M18" s="30">
        <v>15</v>
      </c>
      <c r="N18" s="30">
        <v>0</v>
      </c>
      <c r="O18" s="30" t="s">
        <v>73</v>
      </c>
      <c r="P18" s="30" t="s">
        <v>73</v>
      </c>
      <c r="Q18" s="30">
        <v>0</v>
      </c>
      <c r="R18" s="30">
        <v>688</v>
      </c>
      <c r="S18" s="30">
        <v>38</v>
      </c>
      <c r="T18" s="30">
        <v>100</v>
      </c>
    </row>
    <row r="19" spans="1:20" s="31" customFormat="1" ht="12.75" customHeight="1" x14ac:dyDescent="0.2">
      <c r="A19" s="29" t="s">
        <v>13</v>
      </c>
      <c r="B19" s="30">
        <v>121</v>
      </c>
      <c r="C19" s="30">
        <v>0</v>
      </c>
      <c r="D19" s="30">
        <v>0</v>
      </c>
      <c r="E19" s="30">
        <v>2</v>
      </c>
      <c r="F19" s="30">
        <v>1</v>
      </c>
      <c r="G19" s="30">
        <v>17</v>
      </c>
      <c r="H19" s="30">
        <v>3</v>
      </c>
      <c r="I19" s="30">
        <v>25</v>
      </c>
      <c r="J19" s="30">
        <v>4</v>
      </c>
      <c r="K19" s="30">
        <v>18</v>
      </c>
      <c r="L19" s="30">
        <v>1</v>
      </c>
      <c r="M19" s="30">
        <v>43</v>
      </c>
      <c r="N19" s="30">
        <v>2</v>
      </c>
      <c r="O19" s="30">
        <v>5</v>
      </c>
      <c r="P19" s="30">
        <v>0</v>
      </c>
      <c r="Q19" s="30">
        <v>0</v>
      </c>
      <c r="R19" s="30">
        <v>0</v>
      </c>
      <c r="S19" s="30">
        <v>0</v>
      </c>
      <c r="T19" s="30">
        <v>0</v>
      </c>
    </row>
    <row r="20" spans="1:20" s="31" customFormat="1" ht="12.75" customHeight="1" x14ac:dyDescent="0.2">
      <c r="A20" s="29" t="s">
        <v>14</v>
      </c>
      <c r="B20" s="30" t="s">
        <v>128</v>
      </c>
      <c r="C20" s="30" t="s">
        <v>128</v>
      </c>
      <c r="D20" s="30" t="s">
        <v>128</v>
      </c>
      <c r="E20" s="30" t="s">
        <v>128</v>
      </c>
      <c r="F20" s="30" t="s">
        <v>128</v>
      </c>
      <c r="G20" s="30" t="s">
        <v>128</v>
      </c>
      <c r="H20" s="30" t="s">
        <v>128</v>
      </c>
      <c r="I20" s="30" t="s">
        <v>128</v>
      </c>
      <c r="J20" s="30" t="s">
        <v>128</v>
      </c>
      <c r="K20" s="30" t="s">
        <v>128</v>
      </c>
      <c r="L20" s="30" t="s">
        <v>128</v>
      </c>
      <c r="M20" s="30" t="s">
        <v>128</v>
      </c>
      <c r="N20" s="30" t="s">
        <v>128</v>
      </c>
      <c r="O20" s="30" t="s">
        <v>128</v>
      </c>
      <c r="P20" s="30" t="s">
        <v>128</v>
      </c>
      <c r="Q20" s="30" t="s">
        <v>128</v>
      </c>
      <c r="R20" s="30" t="s">
        <v>128</v>
      </c>
      <c r="S20" s="30" t="s">
        <v>128</v>
      </c>
      <c r="T20" s="30" t="s">
        <v>128</v>
      </c>
    </row>
    <row r="21" spans="1:20" s="31" customFormat="1" ht="12.75" customHeight="1" x14ac:dyDescent="0.2">
      <c r="A21" s="29" t="s">
        <v>15</v>
      </c>
      <c r="B21" s="30">
        <v>18</v>
      </c>
      <c r="C21" s="30">
        <v>0</v>
      </c>
      <c r="D21" s="30">
        <v>0</v>
      </c>
      <c r="E21" s="30">
        <v>0</v>
      </c>
      <c r="F21" s="30">
        <v>0</v>
      </c>
      <c r="G21" s="30">
        <v>0</v>
      </c>
      <c r="H21" s="30">
        <v>0</v>
      </c>
      <c r="I21" s="30">
        <v>2</v>
      </c>
      <c r="J21" s="30">
        <v>0</v>
      </c>
      <c r="K21" s="30">
        <v>4</v>
      </c>
      <c r="L21" s="30">
        <v>0</v>
      </c>
      <c r="M21" s="30">
        <v>3</v>
      </c>
      <c r="N21" s="30">
        <v>0</v>
      </c>
      <c r="O21" s="30">
        <v>6</v>
      </c>
      <c r="P21" s="30">
        <v>3</v>
      </c>
      <c r="Q21" s="30">
        <v>0</v>
      </c>
      <c r="R21" s="30">
        <v>0</v>
      </c>
      <c r="S21" s="30">
        <v>0</v>
      </c>
      <c r="T21" s="30">
        <v>0</v>
      </c>
    </row>
    <row r="22" spans="1:20" s="31" customFormat="1" ht="12.75" customHeight="1" x14ac:dyDescent="0.2">
      <c r="A22" s="29" t="s">
        <v>16</v>
      </c>
      <c r="B22" s="30">
        <v>37</v>
      </c>
      <c r="C22" s="30">
        <v>0</v>
      </c>
      <c r="D22" s="30">
        <v>0</v>
      </c>
      <c r="E22" s="30">
        <v>0</v>
      </c>
      <c r="F22" s="30">
        <v>0</v>
      </c>
      <c r="G22" s="30">
        <v>2</v>
      </c>
      <c r="H22" s="30">
        <v>0</v>
      </c>
      <c r="I22" s="30">
        <v>3</v>
      </c>
      <c r="J22" s="30">
        <v>0</v>
      </c>
      <c r="K22" s="30">
        <v>3</v>
      </c>
      <c r="L22" s="30">
        <v>0</v>
      </c>
      <c r="M22" s="30">
        <v>27</v>
      </c>
      <c r="N22" s="30">
        <v>1</v>
      </c>
      <c r="O22" s="30">
        <v>0</v>
      </c>
      <c r="P22" s="30">
        <v>0</v>
      </c>
      <c r="Q22" s="30">
        <v>0</v>
      </c>
      <c r="R22" s="30">
        <v>1</v>
      </c>
      <c r="S22" s="30">
        <v>0</v>
      </c>
      <c r="T22" s="30">
        <v>0</v>
      </c>
    </row>
    <row r="23" spans="1:20" s="31" customFormat="1" ht="12.75" customHeight="1" x14ac:dyDescent="0.2">
      <c r="A23" s="95" t="s">
        <v>17</v>
      </c>
      <c r="B23" s="96">
        <v>150</v>
      </c>
      <c r="C23" s="96">
        <v>0</v>
      </c>
      <c r="D23" s="96">
        <v>0</v>
      </c>
      <c r="E23" s="96">
        <v>1</v>
      </c>
      <c r="F23" s="96">
        <v>0</v>
      </c>
      <c r="G23" s="96">
        <v>2</v>
      </c>
      <c r="H23" s="96">
        <v>0</v>
      </c>
      <c r="I23" s="96">
        <v>15</v>
      </c>
      <c r="J23" s="96">
        <v>1</v>
      </c>
      <c r="K23" s="96">
        <v>24</v>
      </c>
      <c r="L23" s="96">
        <v>2</v>
      </c>
      <c r="M23" s="96">
        <v>33</v>
      </c>
      <c r="N23" s="96">
        <v>5</v>
      </c>
      <c r="O23" s="96">
        <v>58</v>
      </c>
      <c r="P23" s="96">
        <v>9</v>
      </c>
      <c r="Q23" s="96">
        <v>0</v>
      </c>
      <c r="R23" s="96">
        <v>0</v>
      </c>
      <c r="S23" s="96">
        <v>0</v>
      </c>
      <c r="T23" s="96">
        <v>0</v>
      </c>
    </row>
    <row r="24" spans="1:20" s="31" customFormat="1" ht="12.75" customHeight="1" x14ac:dyDescent="0.2">
      <c r="A24" s="29" t="s">
        <v>18</v>
      </c>
      <c r="B24" s="30" t="s">
        <v>73</v>
      </c>
      <c r="C24" s="30" t="s">
        <v>73</v>
      </c>
      <c r="D24" s="30" t="s">
        <v>73</v>
      </c>
      <c r="E24" s="30" t="s">
        <v>73</v>
      </c>
      <c r="F24" s="30" t="s">
        <v>73</v>
      </c>
      <c r="G24" s="30" t="s">
        <v>73</v>
      </c>
      <c r="H24" s="30" t="s">
        <v>73</v>
      </c>
      <c r="I24" s="30" t="s">
        <v>73</v>
      </c>
      <c r="J24" s="30" t="s">
        <v>73</v>
      </c>
      <c r="K24" s="30" t="s">
        <v>73</v>
      </c>
      <c r="L24" s="30" t="s">
        <v>73</v>
      </c>
      <c r="M24" s="30" t="s">
        <v>73</v>
      </c>
      <c r="N24" s="30" t="s">
        <v>73</v>
      </c>
      <c r="O24" s="30" t="s">
        <v>73</v>
      </c>
      <c r="P24" s="30" t="s">
        <v>73</v>
      </c>
      <c r="Q24" s="30" t="s">
        <v>73</v>
      </c>
      <c r="R24" s="30" t="s">
        <v>73</v>
      </c>
      <c r="S24" s="30" t="s">
        <v>73</v>
      </c>
      <c r="T24" s="30" t="s">
        <v>73</v>
      </c>
    </row>
    <row r="25" spans="1:20" s="31" customFormat="1" ht="12.75" customHeight="1" x14ac:dyDescent="0.2">
      <c r="A25" s="29" t="s">
        <v>99</v>
      </c>
      <c r="B25" s="30">
        <v>22</v>
      </c>
      <c r="C25" s="30">
        <v>0</v>
      </c>
      <c r="D25" s="30">
        <v>0</v>
      </c>
      <c r="E25" s="30">
        <v>0</v>
      </c>
      <c r="F25" s="30">
        <v>0</v>
      </c>
      <c r="G25" s="30">
        <v>0</v>
      </c>
      <c r="H25" s="30">
        <v>0</v>
      </c>
      <c r="I25" s="30">
        <v>3</v>
      </c>
      <c r="J25" s="30">
        <v>0</v>
      </c>
      <c r="K25" s="30">
        <v>10</v>
      </c>
      <c r="L25" s="30">
        <v>0</v>
      </c>
      <c r="M25" s="30">
        <v>4</v>
      </c>
      <c r="N25" s="30">
        <v>3</v>
      </c>
      <c r="O25" s="30">
        <v>2</v>
      </c>
      <c r="P25" s="30">
        <v>0</v>
      </c>
      <c r="Q25" s="30">
        <v>0</v>
      </c>
      <c r="R25" s="30">
        <v>0</v>
      </c>
      <c r="S25" s="30">
        <v>0</v>
      </c>
      <c r="T25" s="30">
        <v>0</v>
      </c>
    </row>
    <row r="26" spans="1:20" s="31" customFormat="1" ht="12.75" customHeight="1" x14ac:dyDescent="0.2">
      <c r="A26" s="29" t="s">
        <v>19</v>
      </c>
      <c r="B26" s="30">
        <v>35</v>
      </c>
      <c r="C26" s="30">
        <v>0</v>
      </c>
      <c r="D26" s="30">
        <v>0</v>
      </c>
      <c r="E26" s="30">
        <v>0</v>
      </c>
      <c r="F26" s="30">
        <v>0</v>
      </c>
      <c r="G26" s="30">
        <v>1</v>
      </c>
      <c r="H26" s="30">
        <v>1</v>
      </c>
      <c r="I26" s="30">
        <v>2</v>
      </c>
      <c r="J26" s="30">
        <v>0</v>
      </c>
      <c r="K26" s="30">
        <v>5</v>
      </c>
      <c r="L26" s="30">
        <v>0</v>
      </c>
      <c r="M26" s="30">
        <v>8</v>
      </c>
      <c r="N26" s="30">
        <v>0</v>
      </c>
      <c r="O26" s="30">
        <v>15</v>
      </c>
      <c r="P26" s="30">
        <v>3</v>
      </c>
      <c r="Q26" s="30">
        <v>0</v>
      </c>
      <c r="R26" s="30">
        <v>0</v>
      </c>
      <c r="S26" s="30">
        <v>0</v>
      </c>
      <c r="T26" s="30">
        <v>0</v>
      </c>
    </row>
    <row r="27" spans="1:20" s="31" customFormat="1" ht="12.75" customHeight="1" x14ac:dyDescent="0.2">
      <c r="A27" s="29" t="s">
        <v>20</v>
      </c>
      <c r="B27" s="30">
        <v>70</v>
      </c>
      <c r="C27" s="30">
        <v>0</v>
      </c>
      <c r="D27" s="30">
        <v>0</v>
      </c>
      <c r="E27" s="30">
        <v>0</v>
      </c>
      <c r="F27" s="30">
        <v>0</v>
      </c>
      <c r="G27" s="30">
        <v>6</v>
      </c>
      <c r="H27" s="30">
        <v>2</v>
      </c>
      <c r="I27" s="30">
        <v>14</v>
      </c>
      <c r="J27" s="30">
        <v>1</v>
      </c>
      <c r="K27" s="30">
        <v>14</v>
      </c>
      <c r="L27" s="30">
        <v>1</v>
      </c>
      <c r="M27" s="30">
        <v>18</v>
      </c>
      <c r="N27" s="30">
        <v>2</v>
      </c>
      <c r="O27" s="30">
        <v>11</v>
      </c>
      <c r="P27" s="30">
        <v>1</v>
      </c>
      <c r="Q27" s="30">
        <v>0</v>
      </c>
      <c r="R27" s="30">
        <v>0</v>
      </c>
      <c r="S27" s="30">
        <v>0</v>
      </c>
      <c r="T27" s="30">
        <v>0</v>
      </c>
    </row>
    <row r="28" spans="1:20" s="31" customFormat="1" ht="12.75" customHeight="1" x14ac:dyDescent="0.2">
      <c r="A28" s="29" t="s">
        <v>21</v>
      </c>
      <c r="B28" s="30">
        <v>113</v>
      </c>
      <c r="C28" s="30">
        <v>0</v>
      </c>
      <c r="D28" s="30">
        <v>0</v>
      </c>
      <c r="E28" s="30">
        <v>0</v>
      </c>
      <c r="F28" s="30">
        <v>0</v>
      </c>
      <c r="G28" s="30">
        <v>3</v>
      </c>
      <c r="H28" s="30">
        <v>1</v>
      </c>
      <c r="I28" s="30">
        <v>7</v>
      </c>
      <c r="J28" s="30">
        <v>0</v>
      </c>
      <c r="K28" s="30">
        <v>19</v>
      </c>
      <c r="L28" s="30">
        <v>1</v>
      </c>
      <c r="M28" s="30">
        <v>23</v>
      </c>
      <c r="N28" s="30">
        <v>3</v>
      </c>
      <c r="O28" s="30">
        <v>0</v>
      </c>
      <c r="P28" s="30">
        <v>0</v>
      </c>
      <c r="Q28" s="30">
        <v>0</v>
      </c>
      <c r="R28" s="30">
        <v>0</v>
      </c>
      <c r="S28" s="30">
        <v>0</v>
      </c>
      <c r="T28" s="30">
        <v>56</v>
      </c>
    </row>
    <row r="29" spans="1:20" s="31" customFormat="1" ht="12.75" customHeight="1" x14ac:dyDescent="0.2">
      <c r="A29" s="29" t="s">
        <v>22</v>
      </c>
      <c r="B29" s="30">
        <v>1</v>
      </c>
      <c r="C29" s="30">
        <v>0</v>
      </c>
      <c r="D29" s="30">
        <v>0</v>
      </c>
      <c r="E29" s="30">
        <v>0</v>
      </c>
      <c r="F29" s="30">
        <v>0</v>
      </c>
      <c r="G29" s="30">
        <v>0</v>
      </c>
      <c r="H29" s="30">
        <v>0</v>
      </c>
      <c r="I29" s="30">
        <v>0</v>
      </c>
      <c r="J29" s="30">
        <v>0</v>
      </c>
      <c r="K29" s="30">
        <v>0</v>
      </c>
      <c r="L29" s="30">
        <v>0</v>
      </c>
      <c r="M29" s="30">
        <v>0</v>
      </c>
      <c r="N29" s="30">
        <v>0</v>
      </c>
      <c r="O29" s="30">
        <v>1</v>
      </c>
      <c r="P29" s="30">
        <v>0</v>
      </c>
      <c r="Q29" s="30">
        <v>0</v>
      </c>
      <c r="R29" s="30">
        <v>0</v>
      </c>
      <c r="S29" s="30">
        <v>0</v>
      </c>
      <c r="T29" s="30">
        <v>0</v>
      </c>
    </row>
    <row r="30" spans="1:20" s="31" customFormat="1" ht="12.75" customHeight="1" x14ac:dyDescent="0.2">
      <c r="A30" s="29" t="s">
        <v>23</v>
      </c>
      <c r="B30" s="30">
        <v>107</v>
      </c>
      <c r="C30" s="30" t="s">
        <v>73</v>
      </c>
      <c r="D30" s="30" t="s">
        <v>73</v>
      </c>
      <c r="E30" s="30" t="s">
        <v>73</v>
      </c>
      <c r="F30" s="30" t="s">
        <v>73</v>
      </c>
      <c r="G30" s="30" t="s">
        <v>73</v>
      </c>
      <c r="H30" s="30" t="s">
        <v>73</v>
      </c>
      <c r="I30" s="30" t="s">
        <v>73</v>
      </c>
      <c r="J30" s="30" t="s">
        <v>73</v>
      </c>
      <c r="K30" s="30" t="s">
        <v>73</v>
      </c>
      <c r="L30" s="30" t="s">
        <v>73</v>
      </c>
      <c r="M30" s="30" t="s">
        <v>73</v>
      </c>
      <c r="N30" s="30" t="s">
        <v>73</v>
      </c>
      <c r="O30" s="30">
        <v>98</v>
      </c>
      <c r="P30" s="30">
        <v>8</v>
      </c>
      <c r="Q30" s="30">
        <v>0</v>
      </c>
      <c r="R30" s="30">
        <v>1</v>
      </c>
      <c r="S30" s="30">
        <v>0</v>
      </c>
      <c r="T30" s="30">
        <v>0</v>
      </c>
    </row>
    <row r="31" spans="1:20" s="31" customFormat="1" ht="12.75" customHeight="1" x14ac:dyDescent="0.2">
      <c r="A31" s="29" t="s">
        <v>24</v>
      </c>
      <c r="B31" s="30">
        <v>15</v>
      </c>
      <c r="C31" s="30">
        <v>0</v>
      </c>
      <c r="D31" s="30">
        <v>0</v>
      </c>
      <c r="E31" s="30">
        <v>0</v>
      </c>
      <c r="F31" s="30">
        <v>0</v>
      </c>
      <c r="G31" s="30">
        <v>0</v>
      </c>
      <c r="H31" s="30">
        <v>0</v>
      </c>
      <c r="I31" s="30">
        <v>0</v>
      </c>
      <c r="J31" s="30">
        <v>0</v>
      </c>
      <c r="K31" s="30">
        <v>0</v>
      </c>
      <c r="L31" s="30">
        <v>0</v>
      </c>
      <c r="M31" s="30">
        <v>0</v>
      </c>
      <c r="N31" s="30">
        <v>0</v>
      </c>
      <c r="O31" s="30">
        <v>14</v>
      </c>
      <c r="P31" s="30">
        <v>1</v>
      </c>
      <c r="Q31" s="30">
        <v>0</v>
      </c>
      <c r="R31" s="30">
        <v>0</v>
      </c>
      <c r="S31" s="30">
        <v>0</v>
      </c>
      <c r="T31" s="30">
        <v>0</v>
      </c>
    </row>
    <row r="32" spans="1:20" s="31" customFormat="1" ht="12.75" customHeight="1" x14ac:dyDescent="0.2">
      <c r="A32" s="29" t="s">
        <v>25</v>
      </c>
      <c r="B32" s="30">
        <v>18</v>
      </c>
      <c r="C32" s="30">
        <v>0</v>
      </c>
      <c r="D32" s="30">
        <v>0</v>
      </c>
      <c r="E32" s="30">
        <v>1</v>
      </c>
      <c r="F32" s="30">
        <v>0</v>
      </c>
      <c r="G32" s="30">
        <v>0</v>
      </c>
      <c r="H32" s="30">
        <v>0</v>
      </c>
      <c r="I32" s="30">
        <v>2</v>
      </c>
      <c r="J32" s="30">
        <v>1</v>
      </c>
      <c r="K32" s="30">
        <v>4</v>
      </c>
      <c r="L32" s="30">
        <v>0</v>
      </c>
      <c r="M32" s="30">
        <v>3</v>
      </c>
      <c r="N32" s="30">
        <v>0</v>
      </c>
      <c r="O32" s="30">
        <v>7</v>
      </c>
      <c r="P32" s="30">
        <v>0</v>
      </c>
      <c r="Q32" s="30">
        <v>0</v>
      </c>
      <c r="R32" s="30">
        <v>0</v>
      </c>
      <c r="S32" s="30">
        <v>0</v>
      </c>
      <c r="T32" s="30">
        <v>0</v>
      </c>
    </row>
    <row r="33" spans="1:20" s="31" customFormat="1" ht="12.75" customHeight="1" x14ac:dyDescent="0.2">
      <c r="A33" s="29" t="s">
        <v>26</v>
      </c>
      <c r="B33" s="30">
        <v>77</v>
      </c>
      <c r="C33" s="30">
        <v>0</v>
      </c>
      <c r="D33" s="30">
        <v>0</v>
      </c>
      <c r="E33" s="30">
        <v>0</v>
      </c>
      <c r="F33" s="30">
        <v>0</v>
      </c>
      <c r="G33" s="30">
        <v>2</v>
      </c>
      <c r="H33" s="30">
        <v>0</v>
      </c>
      <c r="I33" s="30">
        <v>6</v>
      </c>
      <c r="J33" s="30">
        <v>1</v>
      </c>
      <c r="K33" s="30">
        <v>18</v>
      </c>
      <c r="L33" s="30">
        <v>1</v>
      </c>
      <c r="M33" s="30">
        <v>18</v>
      </c>
      <c r="N33" s="30">
        <v>0</v>
      </c>
      <c r="O33" s="30">
        <v>31</v>
      </c>
      <c r="P33" s="30">
        <v>0</v>
      </c>
      <c r="Q33" s="30">
        <v>0</v>
      </c>
      <c r="R33" s="30">
        <v>0</v>
      </c>
      <c r="S33" s="30">
        <v>0</v>
      </c>
      <c r="T33" s="30">
        <v>0</v>
      </c>
    </row>
    <row r="34" spans="1:20" s="31" customFormat="1" ht="12.75" customHeight="1" x14ac:dyDescent="0.2">
      <c r="A34" s="29" t="s">
        <v>27</v>
      </c>
      <c r="B34" s="30">
        <v>105</v>
      </c>
      <c r="C34" s="30" t="s">
        <v>73</v>
      </c>
      <c r="D34" s="30" t="s">
        <v>73</v>
      </c>
      <c r="E34" s="30" t="s">
        <v>73</v>
      </c>
      <c r="F34" s="30" t="s">
        <v>73</v>
      </c>
      <c r="G34" s="30" t="s">
        <v>73</v>
      </c>
      <c r="H34" s="30" t="s">
        <v>73</v>
      </c>
      <c r="I34" s="30" t="s">
        <v>73</v>
      </c>
      <c r="J34" s="30" t="s">
        <v>73</v>
      </c>
      <c r="K34" s="30" t="s">
        <v>73</v>
      </c>
      <c r="L34" s="30" t="s">
        <v>73</v>
      </c>
      <c r="M34" s="30" t="s">
        <v>73</v>
      </c>
      <c r="N34" s="30" t="s">
        <v>73</v>
      </c>
      <c r="O34" s="30" t="s">
        <v>73</v>
      </c>
      <c r="P34" s="30" t="s">
        <v>73</v>
      </c>
      <c r="Q34" s="30">
        <v>0</v>
      </c>
      <c r="R34" s="30">
        <v>0</v>
      </c>
      <c r="S34" s="30">
        <v>0</v>
      </c>
      <c r="T34" s="30">
        <v>105</v>
      </c>
    </row>
    <row r="35" spans="1:20" s="31" customFormat="1" ht="12.75" customHeight="1" x14ac:dyDescent="0.2">
      <c r="A35" s="29" t="s">
        <v>28</v>
      </c>
      <c r="B35" s="30">
        <v>445</v>
      </c>
      <c r="C35" s="30" t="s">
        <v>73</v>
      </c>
      <c r="D35" s="30" t="s">
        <v>73</v>
      </c>
      <c r="E35" s="30" t="s">
        <v>73</v>
      </c>
      <c r="F35" s="30" t="s">
        <v>73</v>
      </c>
      <c r="G35" s="30" t="s">
        <v>73</v>
      </c>
      <c r="H35" s="30" t="s">
        <v>73</v>
      </c>
      <c r="I35" s="30" t="s">
        <v>73</v>
      </c>
      <c r="J35" s="30" t="s">
        <v>73</v>
      </c>
      <c r="K35" s="30" t="s">
        <v>73</v>
      </c>
      <c r="L35" s="30" t="s">
        <v>73</v>
      </c>
      <c r="M35" s="30" t="s">
        <v>73</v>
      </c>
      <c r="N35" s="30" t="s">
        <v>73</v>
      </c>
      <c r="O35" s="30" t="s">
        <v>73</v>
      </c>
      <c r="P35" s="30" t="s">
        <v>73</v>
      </c>
      <c r="Q35" s="30">
        <v>0</v>
      </c>
      <c r="R35" s="30">
        <v>421</v>
      </c>
      <c r="S35" s="30">
        <v>24</v>
      </c>
      <c r="T35" s="30">
        <v>0</v>
      </c>
    </row>
    <row r="36" spans="1:20" s="31" customFormat="1" ht="12.75" customHeight="1" x14ac:dyDescent="0.2">
      <c r="A36" s="29" t="s">
        <v>29</v>
      </c>
      <c r="B36" s="30">
        <v>25</v>
      </c>
      <c r="C36" s="30" t="s">
        <v>73</v>
      </c>
      <c r="D36" s="30" t="s">
        <v>73</v>
      </c>
      <c r="E36" s="30" t="s">
        <v>73</v>
      </c>
      <c r="F36" s="30" t="s">
        <v>73</v>
      </c>
      <c r="G36" s="30" t="s">
        <v>73</v>
      </c>
      <c r="H36" s="30" t="s">
        <v>73</v>
      </c>
      <c r="I36" s="30" t="s">
        <v>73</v>
      </c>
      <c r="J36" s="30" t="s">
        <v>73</v>
      </c>
      <c r="K36" s="30" t="s">
        <v>73</v>
      </c>
      <c r="L36" s="30" t="s">
        <v>73</v>
      </c>
      <c r="M36" s="30" t="s">
        <v>73</v>
      </c>
      <c r="N36" s="30" t="s">
        <v>73</v>
      </c>
      <c r="O36" s="30">
        <v>2</v>
      </c>
      <c r="P36" s="30">
        <v>0</v>
      </c>
      <c r="Q36" s="30">
        <v>0</v>
      </c>
      <c r="R36" s="30">
        <v>1</v>
      </c>
      <c r="S36" s="30">
        <v>1</v>
      </c>
      <c r="T36" s="30">
        <v>21</v>
      </c>
    </row>
    <row r="37" spans="1:20" s="31" customFormat="1" ht="12.75" customHeight="1" x14ac:dyDescent="0.2">
      <c r="A37" s="29" t="s">
        <v>30</v>
      </c>
      <c r="B37" s="30">
        <v>460</v>
      </c>
      <c r="C37" s="30" t="s">
        <v>73</v>
      </c>
      <c r="D37" s="30" t="s">
        <v>73</v>
      </c>
      <c r="E37" s="30" t="s">
        <v>73</v>
      </c>
      <c r="F37" s="30" t="s">
        <v>73</v>
      </c>
      <c r="G37" s="30" t="s">
        <v>73</v>
      </c>
      <c r="H37" s="30" t="s">
        <v>73</v>
      </c>
      <c r="I37" s="30" t="s">
        <v>73</v>
      </c>
      <c r="J37" s="30" t="s">
        <v>73</v>
      </c>
      <c r="K37" s="30" t="s">
        <v>73</v>
      </c>
      <c r="L37" s="30" t="s">
        <v>73</v>
      </c>
      <c r="M37" s="30" t="s">
        <v>73</v>
      </c>
      <c r="N37" s="30" t="s">
        <v>73</v>
      </c>
      <c r="O37" s="30">
        <v>269</v>
      </c>
      <c r="P37" s="30">
        <v>35</v>
      </c>
      <c r="Q37" s="30">
        <v>0</v>
      </c>
      <c r="R37" s="30">
        <v>0</v>
      </c>
      <c r="S37" s="30">
        <v>0</v>
      </c>
      <c r="T37" s="30">
        <v>156</v>
      </c>
    </row>
    <row r="38" spans="1:20" s="31" customFormat="1" ht="12.75" customHeight="1" x14ac:dyDescent="0.2">
      <c r="A38" s="29" t="s">
        <v>31</v>
      </c>
      <c r="B38" s="30">
        <v>5</v>
      </c>
      <c r="C38" s="30">
        <v>0</v>
      </c>
      <c r="D38" s="30">
        <v>0</v>
      </c>
      <c r="E38" s="30">
        <v>0</v>
      </c>
      <c r="F38" s="30">
        <v>0</v>
      </c>
      <c r="G38" s="30">
        <v>2</v>
      </c>
      <c r="H38" s="30">
        <v>0</v>
      </c>
      <c r="I38" s="30">
        <v>1</v>
      </c>
      <c r="J38" s="30">
        <v>0</v>
      </c>
      <c r="K38" s="30">
        <v>1</v>
      </c>
      <c r="L38" s="30">
        <v>0</v>
      </c>
      <c r="M38" s="30">
        <v>1</v>
      </c>
      <c r="N38" s="30">
        <v>0</v>
      </c>
      <c r="O38" s="30">
        <v>0</v>
      </c>
      <c r="P38" s="30">
        <v>0</v>
      </c>
      <c r="Q38" s="30">
        <v>0</v>
      </c>
      <c r="R38" s="30">
        <v>0</v>
      </c>
      <c r="S38" s="30">
        <v>0</v>
      </c>
      <c r="T38" s="30">
        <v>0</v>
      </c>
    </row>
    <row r="39" spans="1:20" s="31" customFormat="1" ht="12.75" customHeight="1" x14ac:dyDescent="0.2">
      <c r="A39" s="29" t="s">
        <v>100</v>
      </c>
      <c r="B39" s="30">
        <v>29</v>
      </c>
      <c r="C39" s="30">
        <v>0</v>
      </c>
      <c r="D39" s="30">
        <v>0</v>
      </c>
      <c r="E39" s="30">
        <v>0</v>
      </c>
      <c r="F39" s="30">
        <v>0</v>
      </c>
      <c r="G39" s="30">
        <v>0</v>
      </c>
      <c r="H39" s="30">
        <v>0</v>
      </c>
      <c r="I39" s="30">
        <v>0</v>
      </c>
      <c r="J39" s="30">
        <v>1</v>
      </c>
      <c r="K39" s="30">
        <v>0</v>
      </c>
      <c r="L39" s="30">
        <v>0</v>
      </c>
      <c r="M39" s="30">
        <v>0</v>
      </c>
      <c r="N39" s="30">
        <v>0</v>
      </c>
      <c r="O39" s="30">
        <v>27</v>
      </c>
      <c r="P39" s="30">
        <v>1</v>
      </c>
      <c r="Q39" s="30">
        <v>0</v>
      </c>
      <c r="R39" s="30">
        <v>0</v>
      </c>
      <c r="S39" s="30">
        <v>0</v>
      </c>
      <c r="T39" s="30">
        <v>0</v>
      </c>
    </row>
    <row r="40" spans="1:20" s="31" customFormat="1" ht="12.75" customHeight="1" x14ac:dyDescent="0.2">
      <c r="A40" s="29" t="s">
        <v>32</v>
      </c>
      <c r="B40" s="30">
        <v>17</v>
      </c>
      <c r="C40" s="30">
        <v>0</v>
      </c>
      <c r="D40" s="30">
        <v>0</v>
      </c>
      <c r="E40" s="30">
        <v>0</v>
      </c>
      <c r="F40" s="30">
        <v>0</v>
      </c>
      <c r="G40" s="30">
        <v>5</v>
      </c>
      <c r="H40" s="30">
        <v>0</v>
      </c>
      <c r="I40" s="30">
        <v>1</v>
      </c>
      <c r="J40" s="30">
        <v>0</v>
      </c>
      <c r="K40" s="30">
        <v>2</v>
      </c>
      <c r="L40" s="30">
        <v>0</v>
      </c>
      <c r="M40" s="30">
        <v>6</v>
      </c>
      <c r="N40" s="30">
        <v>0</v>
      </c>
      <c r="O40" s="30">
        <v>3</v>
      </c>
      <c r="P40" s="30">
        <v>0</v>
      </c>
      <c r="Q40" s="30">
        <v>0</v>
      </c>
      <c r="R40" s="30">
        <v>0</v>
      </c>
      <c r="S40" s="30">
        <v>0</v>
      </c>
      <c r="T40" s="30">
        <v>0</v>
      </c>
    </row>
    <row r="41" spans="1:20" s="31" customFormat="1" ht="12.75" customHeight="1" x14ac:dyDescent="0.2">
      <c r="A41" s="29" t="s">
        <v>33</v>
      </c>
      <c r="B41" s="30">
        <v>10</v>
      </c>
      <c r="C41" s="30">
        <v>0</v>
      </c>
      <c r="D41" s="30">
        <v>0</v>
      </c>
      <c r="E41" s="30">
        <v>0</v>
      </c>
      <c r="F41" s="30">
        <v>0</v>
      </c>
      <c r="G41" s="30">
        <v>0</v>
      </c>
      <c r="H41" s="30">
        <v>0</v>
      </c>
      <c r="I41" s="30">
        <v>1</v>
      </c>
      <c r="J41" s="30">
        <v>0</v>
      </c>
      <c r="K41" s="30">
        <v>3</v>
      </c>
      <c r="L41" s="30">
        <v>1</v>
      </c>
      <c r="M41" s="30">
        <v>3</v>
      </c>
      <c r="N41" s="30">
        <v>1</v>
      </c>
      <c r="O41" s="30">
        <v>1</v>
      </c>
      <c r="P41" s="30">
        <v>0</v>
      </c>
      <c r="Q41" s="30">
        <v>0</v>
      </c>
      <c r="R41" s="30">
        <v>0</v>
      </c>
      <c r="S41" s="30">
        <v>0</v>
      </c>
      <c r="T41" s="30">
        <v>0</v>
      </c>
    </row>
    <row r="42" spans="1:20" s="31" customFormat="1" ht="12.75" customHeight="1" x14ac:dyDescent="0.2">
      <c r="A42" s="93" t="s">
        <v>97</v>
      </c>
      <c r="B42" s="94">
        <v>3284</v>
      </c>
      <c r="C42" s="94">
        <v>0</v>
      </c>
      <c r="D42" s="94">
        <v>1</v>
      </c>
      <c r="E42" s="94">
        <v>8</v>
      </c>
      <c r="F42" s="94">
        <v>1</v>
      </c>
      <c r="G42" s="94">
        <v>59</v>
      </c>
      <c r="H42" s="94">
        <v>9</v>
      </c>
      <c r="I42" s="94">
        <v>120</v>
      </c>
      <c r="J42" s="94">
        <v>11</v>
      </c>
      <c r="K42" s="94">
        <v>196</v>
      </c>
      <c r="L42" s="94">
        <v>11</v>
      </c>
      <c r="M42" s="94">
        <v>315</v>
      </c>
      <c r="N42" s="94">
        <v>20</v>
      </c>
      <c r="O42" s="94">
        <v>651</v>
      </c>
      <c r="P42" s="94">
        <v>73</v>
      </c>
      <c r="Q42" s="94">
        <v>3</v>
      </c>
      <c r="R42" s="94">
        <v>1296</v>
      </c>
      <c r="S42" s="94">
        <v>71</v>
      </c>
      <c r="T42" s="94">
        <v>439</v>
      </c>
    </row>
    <row r="43" spans="1:20" ht="34.5" customHeight="1" x14ac:dyDescent="0.2">
      <c r="A43" s="76" t="s">
        <v>205</v>
      </c>
      <c r="B43" s="76"/>
      <c r="C43" s="76"/>
      <c r="D43" s="76"/>
      <c r="E43" s="76"/>
      <c r="F43" s="76"/>
      <c r="G43" s="76"/>
      <c r="H43" s="76"/>
      <c r="I43" s="76"/>
      <c r="J43" s="76"/>
      <c r="K43" s="76"/>
      <c r="L43" s="76"/>
      <c r="M43" s="76"/>
      <c r="N43" s="76"/>
      <c r="O43" s="76"/>
    </row>
    <row r="44" spans="1:20" ht="25.5" customHeight="1" x14ac:dyDescent="0.2">
      <c r="A44" s="76" t="s">
        <v>126</v>
      </c>
      <c r="B44" s="76"/>
      <c r="C44" s="76"/>
      <c r="D44" s="76"/>
      <c r="E44" s="76"/>
      <c r="F44" s="76"/>
      <c r="G44" s="76"/>
      <c r="H44" s="76"/>
      <c r="I44" s="76"/>
      <c r="J44" s="76"/>
      <c r="K44" s="76"/>
      <c r="L44" s="76"/>
      <c r="M44" s="76"/>
      <c r="N44" s="76"/>
      <c r="O44" s="76"/>
    </row>
    <row r="45" spans="1:20" ht="12.75" customHeight="1" x14ac:dyDescent="0.2">
      <c r="A45" s="17" t="s">
        <v>125</v>
      </c>
      <c r="B45" s="17"/>
      <c r="C45" s="17"/>
      <c r="D45" s="17"/>
      <c r="E45" s="17"/>
      <c r="F45" s="17"/>
    </row>
    <row r="46" spans="1:20" ht="12.75" customHeight="1" x14ac:dyDescent="0.2">
      <c r="A46" s="16" t="s">
        <v>101</v>
      </c>
    </row>
  </sheetData>
  <mergeCells count="14">
    <mergeCell ref="A44:O44"/>
    <mergeCell ref="R8:T8"/>
    <mergeCell ref="C8:D8"/>
    <mergeCell ref="E8:F8"/>
    <mergeCell ref="G8:H8"/>
    <mergeCell ref="O8:Q8"/>
    <mergeCell ref="I8:J8"/>
    <mergeCell ref="K8:L8"/>
    <mergeCell ref="M8:N8"/>
    <mergeCell ref="A6:T6"/>
    <mergeCell ref="A7:T7"/>
    <mergeCell ref="A43:O43"/>
    <mergeCell ref="A8:A9"/>
    <mergeCell ref="B8:B9"/>
  </mergeCells>
  <printOptions horizontalCentered="1"/>
  <pageMargins left="0.51181102362204722" right="0.51181102362204722" top="0.55118110236220474" bottom="0.55118110236220474" header="0.31496062992125984" footer="0.31496062992125984"/>
  <pageSetup scale="67" orientation="landscape" r:id="rId1"/>
  <headerFooter>
    <oddHeader>&amp;LInstituto de Información Estadística y Geográfica&amp;RPágina &amp;P de &amp;N</oddHeader>
    <oddFooter>&amp;L&amp;G&amp;Cwww.iieg.gob.mx&amp;R&amp;G</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6"/>
  <sheetViews>
    <sheetView showGridLines="0" zoomScaleNormal="100" zoomScalePageLayoutView="90" workbookViewId="0">
      <selection activeCell="E4" sqref="E4"/>
    </sheetView>
  </sheetViews>
  <sheetFormatPr baseColWidth="10" defaultColWidth="9.140625" defaultRowHeight="11.25" x14ac:dyDescent="0.2"/>
  <cols>
    <col min="1" max="1" width="16.85546875" style="37" customWidth="1"/>
    <col min="2" max="9" width="10.7109375" style="37" customWidth="1"/>
    <col min="10" max="16384" width="9.140625" style="37"/>
  </cols>
  <sheetData>
    <row r="1" spans="1:3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s="23" customFormat="1" ht="12.75" x14ac:dyDescent="0.2">
      <c r="A2" s="10" t="s">
        <v>247</v>
      </c>
      <c r="B2" s="11"/>
      <c r="C2" s="11"/>
      <c r="D2" s="11"/>
      <c r="E2" s="11"/>
      <c r="F2" s="11"/>
      <c r="G2" s="11"/>
      <c r="H2" s="11"/>
      <c r="I2" s="11"/>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6" s="23" customFormat="1" ht="12.75" x14ac:dyDescent="0.2">
      <c r="A3" s="10"/>
      <c r="B3" s="11"/>
      <c r="C3" s="11"/>
      <c r="D3" s="11"/>
      <c r="E3" s="11"/>
      <c r="F3" s="11"/>
      <c r="G3" s="11"/>
      <c r="H3" s="11"/>
      <c r="I3" s="11"/>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s="24" customFormat="1" ht="12.75" x14ac:dyDescent="0.2">
      <c r="A4" s="10"/>
      <c r="B4" s="11"/>
      <c r="C4" s="11"/>
      <c r="D4" s="10"/>
      <c r="F4" s="11"/>
      <c r="G4" s="11"/>
      <c r="H4" s="11"/>
      <c r="I4" s="11"/>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s="27" customFormat="1" x14ac:dyDescent="0.2">
      <c r="A5" s="1"/>
    </row>
    <row r="6" spans="1:36" ht="15.75" customHeight="1" x14ac:dyDescent="0.2">
      <c r="A6" s="80" t="s">
        <v>220</v>
      </c>
      <c r="B6" s="80"/>
      <c r="C6" s="80"/>
      <c r="D6" s="80"/>
      <c r="E6" s="80"/>
      <c r="F6" s="80"/>
      <c r="G6" s="80"/>
      <c r="H6" s="80"/>
      <c r="I6" s="80"/>
    </row>
    <row r="7" spans="1:36" ht="15.75" customHeight="1" x14ac:dyDescent="0.2">
      <c r="A7" s="99">
        <v>2015</v>
      </c>
      <c r="B7" s="99"/>
      <c r="C7" s="99"/>
      <c r="D7" s="99"/>
      <c r="E7" s="99"/>
      <c r="F7" s="99"/>
      <c r="G7" s="99"/>
      <c r="H7" s="99"/>
      <c r="I7" s="99"/>
    </row>
    <row r="8" spans="1:36" ht="15.75" customHeight="1" x14ac:dyDescent="0.2">
      <c r="A8" s="57" t="s">
        <v>0</v>
      </c>
      <c r="B8" s="57" t="s">
        <v>217</v>
      </c>
      <c r="C8" s="57"/>
      <c r="D8" s="57" t="s">
        <v>216</v>
      </c>
      <c r="E8" s="57"/>
      <c r="F8" s="57" t="s">
        <v>215</v>
      </c>
      <c r="G8" s="57"/>
      <c r="H8" s="57" t="s">
        <v>213</v>
      </c>
      <c r="I8" s="57"/>
    </row>
    <row r="9" spans="1:36" ht="25.5" customHeight="1" x14ac:dyDescent="0.2">
      <c r="A9" s="58" t="s">
        <v>0</v>
      </c>
      <c r="B9" s="15" t="s">
        <v>219</v>
      </c>
      <c r="C9" s="15" t="s">
        <v>218</v>
      </c>
      <c r="D9" s="15" t="s">
        <v>219</v>
      </c>
      <c r="E9" s="15" t="s">
        <v>218</v>
      </c>
      <c r="F9" s="15" t="s">
        <v>219</v>
      </c>
      <c r="G9" s="15" t="s">
        <v>218</v>
      </c>
      <c r="H9" s="15" t="s">
        <v>219</v>
      </c>
      <c r="I9" s="15" t="s">
        <v>218</v>
      </c>
    </row>
    <row r="10" spans="1:36" ht="12" customHeight="1" x14ac:dyDescent="0.2">
      <c r="A10" s="29" t="s">
        <v>5</v>
      </c>
      <c r="B10" s="30">
        <v>7836</v>
      </c>
      <c r="C10" s="30">
        <v>285</v>
      </c>
      <c r="D10" s="30">
        <v>18128</v>
      </c>
      <c r="E10" s="30">
        <v>280</v>
      </c>
      <c r="F10" s="30">
        <v>10896</v>
      </c>
      <c r="G10" s="30">
        <v>338</v>
      </c>
      <c r="H10" s="30">
        <v>0</v>
      </c>
      <c r="I10" s="30">
        <v>0</v>
      </c>
    </row>
    <row r="11" spans="1:36" ht="12" customHeight="1" x14ac:dyDescent="0.2">
      <c r="A11" s="29" t="s">
        <v>6</v>
      </c>
      <c r="B11" s="30">
        <v>30286</v>
      </c>
      <c r="C11" s="30">
        <v>1857</v>
      </c>
      <c r="D11" s="30">
        <v>11197</v>
      </c>
      <c r="E11" s="30">
        <v>257</v>
      </c>
      <c r="F11" s="30">
        <v>16365</v>
      </c>
      <c r="G11" s="30">
        <v>323</v>
      </c>
      <c r="H11" s="30">
        <v>0</v>
      </c>
      <c r="I11" s="30">
        <v>0</v>
      </c>
    </row>
    <row r="12" spans="1:36" ht="12" customHeight="1" x14ac:dyDescent="0.2">
      <c r="A12" s="29" t="s">
        <v>7</v>
      </c>
      <c r="B12" s="30">
        <v>2527</v>
      </c>
      <c r="C12" s="30">
        <v>1126</v>
      </c>
      <c r="D12" s="30">
        <v>2555</v>
      </c>
      <c r="E12" s="30" t="s">
        <v>73</v>
      </c>
      <c r="F12" s="30">
        <v>4938</v>
      </c>
      <c r="G12" s="30" t="s">
        <v>73</v>
      </c>
      <c r="H12" s="30">
        <v>0</v>
      </c>
      <c r="I12" s="30">
        <v>0</v>
      </c>
    </row>
    <row r="13" spans="1:36" ht="12" customHeight="1" x14ac:dyDescent="0.2">
      <c r="A13" s="29" t="s">
        <v>8</v>
      </c>
      <c r="B13" s="30">
        <v>4119</v>
      </c>
      <c r="C13" s="30">
        <v>978</v>
      </c>
      <c r="D13" s="30">
        <v>2500</v>
      </c>
      <c r="E13" s="30" t="s">
        <v>73</v>
      </c>
      <c r="F13" s="30">
        <v>7442</v>
      </c>
      <c r="G13" s="30" t="s">
        <v>73</v>
      </c>
      <c r="H13" s="30">
        <v>0</v>
      </c>
      <c r="I13" s="30">
        <v>0</v>
      </c>
    </row>
    <row r="14" spans="1:36" ht="12" customHeight="1" x14ac:dyDescent="0.2">
      <c r="A14" s="29" t="s">
        <v>214</v>
      </c>
      <c r="B14" s="30">
        <v>33124</v>
      </c>
      <c r="C14" s="30">
        <v>1742</v>
      </c>
      <c r="D14" s="30" t="s">
        <v>73</v>
      </c>
      <c r="E14" s="30" t="s">
        <v>73</v>
      </c>
      <c r="F14" s="30">
        <v>21107</v>
      </c>
      <c r="G14" s="30" t="s">
        <v>73</v>
      </c>
      <c r="H14" s="30">
        <v>0</v>
      </c>
      <c r="I14" s="30">
        <v>0</v>
      </c>
    </row>
    <row r="15" spans="1:36" ht="12" customHeight="1" x14ac:dyDescent="0.2">
      <c r="A15" s="29" t="s">
        <v>9</v>
      </c>
      <c r="B15" s="30">
        <v>2809</v>
      </c>
      <c r="C15" s="30">
        <v>353</v>
      </c>
      <c r="D15" s="30">
        <v>8330</v>
      </c>
      <c r="E15" s="30">
        <v>67</v>
      </c>
      <c r="F15" s="30">
        <v>7408</v>
      </c>
      <c r="G15" s="30">
        <v>239</v>
      </c>
      <c r="H15" s="30">
        <v>0</v>
      </c>
      <c r="I15" s="30">
        <v>32</v>
      </c>
    </row>
    <row r="16" spans="1:36" ht="12" customHeight="1" x14ac:dyDescent="0.2">
      <c r="A16" s="29" t="s">
        <v>10</v>
      </c>
      <c r="B16" s="30">
        <v>4917</v>
      </c>
      <c r="C16" s="30">
        <v>1126</v>
      </c>
      <c r="D16" s="30">
        <v>5018</v>
      </c>
      <c r="E16" s="30">
        <v>279</v>
      </c>
      <c r="F16" s="30">
        <v>20078</v>
      </c>
      <c r="G16" s="30">
        <v>1140</v>
      </c>
      <c r="H16" s="30">
        <v>921</v>
      </c>
      <c r="I16" s="30">
        <v>25</v>
      </c>
    </row>
    <row r="17" spans="1:9" ht="12" customHeight="1" x14ac:dyDescent="0.2">
      <c r="A17" s="29" t="s">
        <v>11</v>
      </c>
      <c r="B17" s="30">
        <v>19547</v>
      </c>
      <c r="C17" s="30">
        <v>6486</v>
      </c>
      <c r="D17" s="30">
        <v>11365</v>
      </c>
      <c r="E17" s="30" t="s">
        <v>73</v>
      </c>
      <c r="F17" s="30">
        <v>33809</v>
      </c>
      <c r="G17" s="30" t="s">
        <v>73</v>
      </c>
      <c r="H17" s="30">
        <v>0</v>
      </c>
      <c r="I17" s="30">
        <v>92</v>
      </c>
    </row>
    <row r="18" spans="1:9" ht="12" customHeight="1" x14ac:dyDescent="0.2">
      <c r="A18" s="29" t="s">
        <v>12</v>
      </c>
      <c r="B18" s="30">
        <v>129345</v>
      </c>
      <c r="C18" s="30">
        <v>20738</v>
      </c>
      <c r="D18" s="30">
        <v>0</v>
      </c>
      <c r="E18" s="30" t="s">
        <v>73</v>
      </c>
      <c r="F18" s="30">
        <v>71159</v>
      </c>
      <c r="G18" s="30">
        <v>11006</v>
      </c>
      <c r="H18" s="30">
        <v>0</v>
      </c>
      <c r="I18" s="30">
        <v>0</v>
      </c>
    </row>
    <row r="19" spans="1:9" ht="12" customHeight="1" x14ac:dyDescent="0.2">
      <c r="A19" s="29" t="s">
        <v>13</v>
      </c>
      <c r="B19" s="30">
        <v>3841</v>
      </c>
      <c r="C19" s="30">
        <v>533</v>
      </c>
      <c r="D19" s="30">
        <v>11214</v>
      </c>
      <c r="E19" s="30">
        <v>84</v>
      </c>
      <c r="F19" s="30">
        <v>11434</v>
      </c>
      <c r="G19" s="30">
        <v>255</v>
      </c>
      <c r="H19" s="30">
        <v>0</v>
      </c>
      <c r="I19" s="30">
        <v>0</v>
      </c>
    </row>
    <row r="20" spans="1:9" ht="12" customHeight="1" x14ac:dyDescent="0.2">
      <c r="A20" s="29" t="s">
        <v>14</v>
      </c>
      <c r="B20" s="30">
        <v>32316</v>
      </c>
      <c r="C20" s="30">
        <v>4770</v>
      </c>
      <c r="D20" s="30">
        <v>86629</v>
      </c>
      <c r="E20" s="30">
        <v>722</v>
      </c>
      <c r="F20" s="30">
        <v>21108</v>
      </c>
      <c r="G20" s="30">
        <v>780</v>
      </c>
      <c r="H20" s="30">
        <v>31219</v>
      </c>
      <c r="I20" s="30">
        <v>0</v>
      </c>
    </row>
    <row r="21" spans="1:9" ht="12" customHeight="1" x14ac:dyDescent="0.2">
      <c r="A21" s="29" t="s">
        <v>15</v>
      </c>
      <c r="B21" s="30">
        <v>3271</v>
      </c>
      <c r="C21" s="30">
        <v>448</v>
      </c>
      <c r="D21" s="30">
        <v>3200</v>
      </c>
      <c r="E21" s="30">
        <v>101</v>
      </c>
      <c r="F21" s="30">
        <v>15110</v>
      </c>
      <c r="G21" s="30">
        <v>471</v>
      </c>
      <c r="H21" s="30">
        <v>0</v>
      </c>
      <c r="I21" s="30">
        <v>0</v>
      </c>
    </row>
    <row r="22" spans="1:9" ht="12" customHeight="1" x14ac:dyDescent="0.2">
      <c r="A22" s="29" t="s">
        <v>16</v>
      </c>
      <c r="B22" s="30">
        <v>8456</v>
      </c>
      <c r="C22" s="30">
        <v>1089</v>
      </c>
      <c r="D22" s="30">
        <v>7965</v>
      </c>
      <c r="E22" s="30">
        <v>117</v>
      </c>
      <c r="F22" s="30">
        <v>20671</v>
      </c>
      <c r="G22" s="30">
        <v>743</v>
      </c>
      <c r="H22" s="30">
        <v>0</v>
      </c>
      <c r="I22" s="30">
        <v>0</v>
      </c>
    </row>
    <row r="23" spans="1:9" ht="12" customHeight="1" x14ac:dyDescent="0.2">
      <c r="A23" s="95" t="s">
        <v>17</v>
      </c>
      <c r="B23" s="96">
        <v>40075</v>
      </c>
      <c r="C23" s="96" t="s">
        <v>73</v>
      </c>
      <c r="D23" s="96">
        <v>25758</v>
      </c>
      <c r="E23" s="96" t="s">
        <v>73</v>
      </c>
      <c r="F23" s="96">
        <v>20774</v>
      </c>
      <c r="G23" s="96" t="s">
        <v>73</v>
      </c>
      <c r="H23" s="96">
        <v>0</v>
      </c>
      <c r="I23" s="96">
        <v>0</v>
      </c>
    </row>
    <row r="24" spans="1:9" ht="12" customHeight="1" x14ac:dyDescent="0.2">
      <c r="A24" s="29" t="s">
        <v>18</v>
      </c>
      <c r="B24" s="30">
        <v>36026</v>
      </c>
      <c r="C24" s="30">
        <v>4365</v>
      </c>
      <c r="D24" s="30">
        <v>42805</v>
      </c>
      <c r="E24" s="30">
        <v>901</v>
      </c>
      <c r="F24" s="30">
        <v>87693</v>
      </c>
      <c r="G24" s="30">
        <v>3167</v>
      </c>
      <c r="H24" s="30">
        <v>0</v>
      </c>
      <c r="I24" s="30">
        <v>0</v>
      </c>
    </row>
    <row r="25" spans="1:9" ht="12" customHeight="1" x14ac:dyDescent="0.2">
      <c r="A25" s="29" t="s">
        <v>99</v>
      </c>
      <c r="B25" s="30">
        <v>27945</v>
      </c>
      <c r="C25" s="30">
        <v>2267</v>
      </c>
      <c r="D25" s="30">
        <v>4472</v>
      </c>
      <c r="E25" s="30">
        <v>277</v>
      </c>
      <c r="F25" s="30">
        <v>19763</v>
      </c>
      <c r="G25" s="30">
        <v>4189</v>
      </c>
      <c r="H25" s="30">
        <v>0</v>
      </c>
      <c r="I25" s="30">
        <v>0</v>
      </c>
    </row>
    <row r="26" spans="1:9" ht="12" customHeight="1" x14ac:dyDescent="0.2">
      <c r="A26" s="29" t="s">
        <v>19</v>
      </c>
      <c r="B26" s="30">
        <v>7741</v>
      </c>
      <c r="C26" s="30">
        <v>926</v>
      </c>
      <c r="D26" s="30">
        <v>149</v>
      </c>
      <c r="E26" s="30">
        <v>268</v>
      </c>
      <c r="F26" s="30">
        <v>7680</v>
      </c>
      <c r="G26" s="30">
        <v>790</v>
      </c>
      <c r="H26" s="30">
        <v>0</v>
      </c>
      <c r="I26" s="30">
        <v>0</v>
      </c>
    </row>
    <row r="27" spans="1:9" ht="12" customHeight="1" x14ac:dyDescent="0.2">
      <c r="A27" s="29" t="s">
        <v>20</v>
      </c>
      <c r="B27" s="30">
        <v>3740</v>
      </c>
      <c r="C27" s="30">
        <v>495</v>
      </c>
      <c r="D27" s="30">
        <v>9205</v>
      </c>
      <c r="E27" s="30">
        <v>50</v>
      </c>
      <c r="F27" s="30">
        <v>12186</v>
      </c>
      <c r="G27" s="30">
        <v>427</v>
      </c>
      <c r="H27" s="30">
        <v>0</v>
      </c>
      <c r="I27" s="30">
        <v>0</v>
      </c>
    </row>
    <row r="28" spans="1:9" ht="12" customHeight="1" x14ac:dyDescent="0.2">
      <c r="A28" s="29" t="s">
        <v>21</v>
      </c>
      <c r="B28" s="30">
        <v>11568</v>
      </c>
      <c r="C28" s="30">
        <v>765</v>
      </c>
      <c r="D28" s="30">
        <v>11498</v>
      </c>
      <c r="E28" s="30">
        <v>1005</v>
      </c>
      <c r="F28" s="30">
        <v>49908</v>
      </c>
      <c r="G28" s="30">
        <v>784</v>
      </c>
      <c r="H28" s="30">
        <v>20925</v>
      </c>
      <c r="I28" s="30">
        <v>0</v>
      </c>
    </row>
    <row r="29" spans="1:9" ht="12" customHeight="1" x14ac:dyDescent="0.2">
      <c r="A29" s="29" t="s">
        <v>22</v>
      </c>
      <c r="B29" s="30">
        <v>2327</v>
      </c>
      <c r="C29" s="30">
        <v>686</v>
      </c>
      <c r="D29" s="30">
        <v>3981</v>
      </c>
      <c r="E29" s="30">
        <v>80</v>
      </c>
      <c r="F29" s="30">
        <v>11298</v>
      </c>
      <c r="G29" s="30">
        <v>787</v>
      </c>
      <c r="H29" s="30">
        <v>0</v>
      </c>
      <c r="I29" s="30">
        <v>0</v>
      </c>
    </row>
    <row r="30" spans="1:9" ht="12" customHeight="1" x14ac:dyDescent="0.2">
      <c r="A30" s="29" t="s">
        <v>23</v>
      </c>
      <c r="B30" s="30">
        <v>14794</v>
      </c>
      <c r="C30" s="30">
        <v>1426</v>
      </c>
      <c r="D30" s="30">
        <v>11421</v>
      </c>
      <c r="E30" s="30">
        <v>822</v>
      </c>
      <c r="F30" s="30">
        <v>27345</v>
      </c>
      <c r="G30" s="30">
        <v>802</v>
      </c>
      <c r="H30" s="30">
        <v>1458</v>
      </c>
      <c r="I30" s="30">
        <v>0</v>
      </c>
    </row>
    <row r="31" spans="1:9" ht="12" customHeight="1" x14ac:dyDescent="0.2">
      <c r="A31" s="29" t="s">
        <v>24</v>
      </c>
      <c r="B31" s="30">
        <v>9001</v>
      </c>
      <c r="C31" s="30">
        <v>1536</v>
      </c>
      <c r="D31" s="30">
        <v>11354</v>
      </c>
      <c r="E31" s="30">
        <v>204</v>
      </c>
      <c r="F31" s="30">
        <v>15836</v>
      </c>
      <c r="G31" s="30">
        <v>898</v>
      </c>
      <c r="H31" s="30">
        <v>0</v>
      </c>
      <c r="I31" s="30">
        <v>0</v>
      </c>
    </row>
    <row r="32" spans="1:9" ht="12" customHeight="1" x14ac:dyDescent="0.2">
      <c r="A32" s="29" t="s">
        <v>25</v>
      </c>
      <c r="B32" s="30">
        <v>8564</v>
      </c>
      <c r="C32" s="30">
        <v>878</v>
      </c>
      <c r="D32" s="30">
        <v>5833</v>
      </c>
      <c r="E32" s="30">
        <v>155</v>
      </c>
      <c r="F32" s="30">
        <v>6530</v>
      </c>
      <c r="G32" s="30">
        <v>662</v>
      </c>
      <c r="H32" s="30">
        <v>0</v>
      </c>
      <c r="I32" s="30">
        <v>0</v>
      </c>
    </row>
    <row r="33" spans="1:9" ht="12" customHeight="1" x14ac:dyDescent="0.2">
      <c r="A33" s="29" t="s">
        <v>26</v>
      </c>
      <c r="B33" s="30">
        <v>5120</v>
      </c>
      <c r="C33" s="30" t="s">
        <v>73</v>
      </c>
      <c r="D33" s="30">
        <v>8467</v>
      </c>
      <c r="E33" s="30" t="s">
        <v>73</v>
      </c>
      <c r="F33" s="30">
        <v>9631</v>
      </c>
      <c r="G33" s="30" t="s">
        <v>73</v>
      </c>
      <c r="H33" s="30">
        <v>29</v>
      </c>
      <c r="I33" s="30">
        <v>0</v>
      </c>
    </row>
    <row r="34" spans="1:9" ht="12" customHeight="1" x14ac:dyDescent="0.2">
      <c r="A34" s="29" t="s">
        <v>27</v>
      </c>
      <c r="B34" s="30">
        <v>10308</v>
      </c>
      <c r="C34" s="30">
        <v>574</v>
      </c>
      <c r="D34" s="30">
        <v>9713</v>
      </c>
      <c r="E34" s="30">
        <v>137</v>
      </c>
      <c r="F34" s="30">
        <v>28989</v>
      </c>
      <c r="G34" s="30">
        <v>237</v>
      </c>
      <c r="H34" s="30">
        <v>0</v>
      </c>
      <c r="I34" s="30">
        <v>0</v>
      </c>
    </row>
    <row r="35" spans="1:9" ht="12" customHeight="1" x14ac:dyDescent="0.2">
      <c r="A35" s="29" t="s">
        <v>28</v>
      </c>
      <c r="B35" s="30">
        <v>9757</v>
      </c>
      <c r="C35" s="30">
        <v>667</v>
      </c>
      <c r="D35" s="30">
        <v>27163</v>
      </c>
      <c r="E35" s="30">
        <v>303</v>
      </c>
      <c r="F35" s="30">
        <v>20363</v>
      </c>
      <c r="G35" s="30">
        <v>814</v>
      </c>
      <c r="H35" s="30">
        <v>0</v>
      </c>
      <c r="I35" s="30">
        <v>0</v>
      </c>
    </row>
    <row r="36" spans="1:9" ht="12" customHeight="1" x14ac:dyDescent="0.2">
      <c r="A36" s="29" t="s">
        <v>29</v>
      </c>
      <c r="B36" s="30">
        <v>1109</v>
      </c>
      <c r="C36" s="30">
        <v>1980</v>
      </c>
      <c r="D36" s="30">
        <v>4355</v>
      </c>
      <c r="E36" s="30" t="s">
        <v>73</v>
      </c>
      <c r="F36" s="30">
        <v>28734</v>
      </c>
      <c r="G36" s="30" t="s">
        <v>73</v>
      </c>
      <c r="H36" s="30">
        <v>0</v>
      </c>
      <c r="I36" s="30">
        <v>0</v>
      </c>
    </row>
    <row r="37" spans="1:9" ht="12" customHeight="1" x14ac:dyDescent="0.2">
      <c r="A37" s="29" t="s">
        <v>30</v>
      </c>
      <c r="B37" s="30">
        <v>8712</v>
      </c>
      <c r="C37" s="30">
        <v>1476</v>
      </c>
      <c r="D37" s="30">
        <v>12114</v>
      </c>
      <c r="E37" s="30">
        <v>130</v>
      </c>
      <c r="F37" s="30">
        <v>28510</v>
      </c>
      <c r="G37" s="30">
        <v>413</v>
      </c>
      <c r="H37" s="30">
        <v>0</v>
      </c>
      <c r="I37" s="30">
        <v>0</v>
      </c>
    </row>
    <row r="38" spans="1:9" ht="12" customHeight="1" x14ac:dyDescent="0.2">
      <c r="A38" s="29" t="s">
        <v>31</v>
      </c>
      <c r="B38" s="30">
        <v>5056</v>
      </c>
      <c r="C38" s="30">
        <v>711</v>
      </c>
      <c r="D38" s="30">
        <v>1931</v>
      </c>
      <c r="E38" s="30">
        <v>73</v>
      </c>
      <c r="F38" s="30">
        <v>9310</v>
      </c>
      <c r="G38" s="30">
        <v>321</v>
      </c>
      <c r="H38" s="30">
        <v>0</v>
      </c>
      <c r="I38" s="30">
        <v>0</v>
      </c>
    </row>
    <row r="39" spans="1:9" ht="12" customHeight="1" x14ac:dyDescent="0.2">
      <c r="A39" s="29" t="s">
        <v>100</v>
      </c>
      <c r="B39" s="30">
        <v>13046</v>
      </c>
      <c r="C39" s="30">
        <v>2151</v>
      </c>
      <c r="D39" s="30">
        <v>5727</v>
      </c>
      <c r="E39" s="30">
        <v>315</v>
      </c>
      <c r="F39" s="30">
        <v>34876</v>
      </c>
      <c r="G39" s="30">
        <v>1622</v>
      </c>
      <c r="H39" s="30">
        <v>0</v>
      </c>
      <c r="I39" s="30">
        <v>0</v>
      </c>
    </row>
    <row r="40" spans="1:9" ht="12" customHeight="1" x14ac:dyDescent="0.2">
      <c r="A40" s="29" t="s">
        <v>32</v>
      </c>
      <c r="B40" s="30">
        <v>3426</v>
      </c>
      <c r="C40" s="30">
        <v>856</v>
      </c>
      <c r="D40" s="30">
        <v>7250</v>
      </c>
      <c r="E40" s="30">
        <v>369</v>
      </c>
      <c r="F40" s="30">
        <v>10538</v>
      </c>
      <c r="G40" s="30">
        <v>683</v>
      </c>
      <c r="H40" s="30">
        <v>0</v>
      </c>
      <c r="I40" s="30">
        <v>0</v>
      </c>
    </row>
    <row r="41" spans="1:9" ht="12" customHeight="1" x14ac:dyDescent="0.2">
      <c r="A41" s="29" t="s">
        <v>33</v>
      </c>
      <c r="B41" s="30">
        <v>5633</v>
      </c>
      <c r="C41" s="30">
        <v>749</v>
      </c>
      <c r="D41" s="30">
        <v>5496</v>
      </c>
      <c r="E41" s="30">
        <v>0</v>
      </c>
      <c r="F41" s="30">
        <v>9110</v>
      </c>
      <c r="G41" s="30">
        <v>0</v>
      </c>
      <c r="H41" s="30">
        <v>0</v>
      </c>
      <c r="I41" s="30">
        <v>0</v>
      </c>
    </row>
    <row r="42" spans="1:9" ht="12" customHeight="1" x14ac:dyDescent="0.2">
      <c r="A42" s="93" t="s">
        <v>97</v>
      </c>
      <c r="B42" s="94">
        <v>506342</v>
      </c>
      <c r="C42" s="94">
        <v>64039</v>
      </c>
      <c r="D42" s="94">
        <v>376793</v>
      </c>
      <c r="E42" s="94">
        <v>6996</v>
      </c>
      <c r="F42" s="94">
        <v>700599</v>
      </c>
      <c r="G42" s="94">
        <v>31891</v>
      </c>
      <c r="H42" s="94">
        <v>54552</v>
      </c>
      <c r="I42" s="94">
        <v>413</v>
      </c>
    </row>
    <row r="43" spans="1:9" ht="33" customHeight="1" x14ac:dyDescent="0.2">
      <c r="A43" s="81" t="s">
        <v>212</v>
      </c>
      <c r="B43" s="81"/>
      <c r="C43" s="81"/>
      <c r="D43" s="81"/>
      <c r="E43" s="81"/>
      <c r="F43" s="81"/>
      <c r="G43" s="81"/>
      <c r="H43" s="81"/>
      <c r="I43" s="81"/>
    </row>
    <row r="44" spans="1:9" ht="23.25" customHeight="1" x14ac:dyDescent="0.2">
      <c r="A44" s="81" t="s">
        <v>126</v>
      </c>
      <c r="B44" s="81"/>
      <c r="C44" s="81"/>
      <c r="D44" s="81"/>
      <c r="E44" s="81"/>
      <c r="F44" s="81"/>
      <c r="G44" s="81"/>
      <c r="H44" s="81"/>
      <c r="I44" s="81"/>
    </row>
    <row r="45" spans="1:9" ht="21" customHeight="1" x14ac:dyDescent="0.2">
      <c r="A45" s="81" t="s">
        <v>211</v>
      </c>
      <c r="B45" s="81"/>
      <c r="C45" s="81"/>
      <c r="D45" s="81"/>
      <c r="E45" s="81"/>
      <c r="F45" s="81"/>
      <c r="G45" s="81"/>
      <c r="H45" s="81"/>
      <c r="I45" s="81"/>
    </row>
    <row r="46" spans="1:9" ht="12.75" customHeight="1" x14ac:dyDescent="0.2">
      <c r="A46" s="16" t="s">
        <v>101</v>
      </c>
    </row>
  </sheetData>
  <mergeCells count="10">
    <mergeCell ref="A6:I6"/>
    <mergeCell ref="A7:I7"/>
    <mergeCell ref="A43:I43"/>
    <mergeCell ref="A44:I44"/>
    <mergeCell ref="A45:I45"/>
    <mergeCell ref="A8:A9"/>
    <mergeCell ref="B8:C8"/>
    <mergeCell ref="D8:E8"/>
    <mergeCell ref="F8:G8"/>
    <mergeCell ref="H8:I8"/>
  </mergeCells>
  <printOptions horizontalCentered="1"/>
  <pageMargins left="0.51181102362204722" right="0.70866141732283472" top="0.55118110236220474" bottom="0.55118110236220474" header="0.31496062992125984" footer="0.31496062992125984"/>
  <pageSetup scale="87" orientation="landscape" r:id="rId1"/>
  <headerFooter>
    <oddHeader>&amp;LInstituto de Información Estadística y Geográfica&amp;RPágina &amp;P de &amp;N</oddHeader>
    <oddFooter>&amp;L&amp;G&amp;Cwww.iieg.gob.mx&amp;R&amp;G</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showGridLines="0" zoomScaleNormal="100" zoomScalePageLayoutView="90" workbookViewId="0">
      <selection activeCell="E4" sqref="E4"/>
    </sheetView>
  </sheetViews>
  <sheetFormatPr baseColWidth="10" defaultColWidth="9.140625" defaultRowHeight="11.25" x14ac:dyDescent="0.2"/>
  <cols>
    <col min="1" max="1" width="14.42578125" style="37" customWidth="1"/>
    <col min="2" max="9" width="9.7109375" style="37" customWidth="1"/>
    <col min="10" max="16384" width="9.140625" style="37"/>
  </cols>
  <sheetData>
    <row r="1" spans="1:42"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row>
    <row r="2" spans="1:42" s="23" customFormat="1" ht="12.75" x14ac:dyDescent="0.2">
      <c r="A2" s="10" t="s">
        <v>247</v>
      </c>
      <c r="B2" s="11"/>
      <c r="C2" s="11"/>
      <c r="D2" s="11"/>
      <c r="E2" s="11"/>
      <c r="F2" s="11"/>
      <c r="G2" s="11"/>
      <c r="H2" s="11"/>
      <c r="I2" s="11"/>
      <c r="J2" s="12"/>
      <c r="K2" s="1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row>
    <row r="3" spans="1:42" s="23" customFormat="1" ht="12.75" x14ac:dyDescent="0.2">
      <c r="A3" s="10"/>
      <c r="B3" s="11"/>
      <c r="C3" s="11"/>
      <c r="D3" s="11"/>
      <c r="E3" s="11"/>
      <c r="F3" s="11"/>
      <c r="G3" s="11"/>
      <c r="H3" s="11"/>
      <c r="I3" s="11"/>
      <c r="J3" s="12"/>
      <c r="K3" s="1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row>
    <row r="4" spans="1:42" s="24" customFormat="1" ht="12.75" x14ac:dyDescent="0.2">
      <c r="A4" s="10"/>
      <c r="B4" s="11"/>
      <c r="C4" s="11"/>
      <c r="D4" s="10"/>
      <c r="F4" s="11"/>
      <c r="G4" s="11"/>
      <c r="H4" s="11"/>
      <c r="I4" s="11"/>
      <c r="J4" s="25"/>
      <c r="K4" s="25"/>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row>
    <row r="5" spans="1:42" s="27" customFormat="1" x14ac:dyDescent="0.2">
      <c r="A5" s="1"/>
    </row>
    <row r="6" spans="1:42" ht="19.5" customHeight="1" x14ac:dyDescent="0.2">
      <c r="A6" s="80" t="s">
        <v>222</v>
      </c>
      <c r="B6" s="80"/>
      <c r="C6" s="80"/>
      <c r="D6" s="80"/>
      <c r="E6" s="80"/>
      <c r="F6" s="80"/>
      <c r="G6" s="80"/>
      <c r="H6" s="80"/>
      <c r="I6" s="80"/>
    </row>
    <row r="7" spans="1:42" ht="15.75" customHeight="1" x14ac:dyDescent="0.2">
      <c r="A7" s="99">
        <v>2015</v>
      </c>
      <c r="B7" s="99"/>
      <c r="C7" s="99"/>
      <c r="D7" s="99"/>
      <c r="E7" s="99"/>
      <c r="F7" s="99"/>
      <c r="G7" s="99"/>
      <c r="H7" s="99"/>
      <c r="I7" s="99"/>
    </row>
    <row r="8" spans="1:42" ht="12.75" customHeight="1" x14ac:dyDescent="0.2">
      <c r="A8" s="57" t="s">
        <v>0</v>
      </c>
      <c r="B8" s="57" t="s">
        <v>217</v>
      </c>
      <c r="C8" s="57"/>
      <c r="D8" s="57" t="s">
        <v>216</v>
      </c>
      <c r="E8" s="57" t="s">
        <v>217</v>
      </c>
      <c r="F8" s="57" t="s">
        <v>215</v>
      </c>
      <c r="G8" s="57" t="s">
        <v>215</v>
      </c>
      <c r="H8" s="57" t="s">
        <v>213</v>
      </c>
      <c r="I8" s="57" t="s">
        <v>213</v>
      </c>
    </row>
    <row r="9" spans="1:42" ht="25.5" customHeight="1" x14ac:dyDescent="0.2">
      <c r="A9" s="58" t="s">
        <v>0</v>
      </c>
      <c r="B9" s="15" t="s">
        <v>219</v>
      </c>
      <c r="C9" s="15" t="s">
        <v>218</v>
      </c>
      <c r="D9" s="15" t="s">
        <v>219</v>
      </c>
      <c r="E9" s="15" t="s">
        <v>218</v>
      </c>
      <c r="F9" s="15" t="s">
        <v>219</v>
      </c>
      <c r="G9" s="15" t="s">
        <v>218</v>
      </c>
      <c r="H9" s="15" t="s">
        <v>219</v>
      </c>
      <c r="I9" s="15" t="s">
        <v>218</v>
      </c>
    </row>
    <row r="10" spans="1:42" ht="12" customHeight="1" x14ac:dyDescent="0.2">
      <c r="A10" s="29" t="s">
        <v>5</v>
      </c>
      <c r="B10" s="30">
        <v>6804</v>
      </c>
      <c r="C10" s="30">
        <v>172</v>
      </c>
      <c r="D10" s="30">
        <v>17096</v>
      </c>
      <c r="E10" s="30">
        <v>167</v>
      </c>
      <c r="F10" s="30">
        <v>7930</v>
      </c>
      <c r="G10" s="30">
        <v>107</v>
      </c>
      <c r="H10" s="30">
        <v>0</v>
      </c>
      <c r="I10" s="30">
        <v>0</v>
      </c>
    </row>
    <row r="11" spans="1:42" ht="12" customHeight="1" x14ac:dyDescent="0.2">
      <c r="A11" s="29" t="s">
        <v>6</v>
      </c>
      <c r="B11" s="30">
        <v>23170</v>
      </c>
      <c r="C11" s="30">
        <v>1004</v>
      </c>
      <c r="D11" s="30" t="s">
        <v>73</v>
      </c>
      <c r="E11" s="30">
        <v>235</v>
      </c>
      <c r="F11" s="30">
        <v>15972</v>
      </c>
      <c r="G11" s="30">
        <v>146</v>
      </c>
      <c r="H11" s="30">
        <v>0</v>
      </c>
      <c r="I11" s="30">
        <v>0</v>
      </c>
    </row>
    <row r="12" spans="1:42" ht="12" customHeight="1" x14ac:dyDescent="0.2">
      <c r="A12" s="29" t="s">
        <v>7</v>
      </c>
      <c r="B12" s="30">
        <v>1463</v>
      </c>
      <c r="C12" s="30">
        <v>1108</v>
      </c>
      <c r="D12" s="30">
        <v>1024</v>
      </c>
      <c r="E12" s="30" t="s">
        <v>73</v>
      </c>
      <c r="F12" s="30">
        <v>2873</v>
      </c>
      <c r="G12" s="30" t="s">
        <v>73</v>
      </c>
      <c r="H12" s="30">
        <v>0</v>
      </c>
      <c r="I12" s="30">
        <v>0</v>
      </c>
    </row>
    <row r="13" spans="1:42" ht="12" customHeight="1" x14ac:dyDescent="0.2">
      <c r="A13" s="29" t="s">
        <v>8</v>
      </c>
      <c r="B13" s="30">
        <v>3781</v>
      </c>
      <c r="C13" s="30">
        <v>995</v>
      </c>
      <c r="D13" s="30">
        <v>2620</v>
      </c>
      <c r="E13" s="30" t="s">
        <v>73</v>
      </c>
      <c r="F13" s="30">
        <v>8317</v>
      </c>
      <c r="G13" s="30" t="s">
        <v>73</v>
      </c>
      <c r="H13" s="30">
        <v>0</v>
      </c>
      <c r="I13" s="30">
        <v>0</v>
      </c>
    </row>
    <row r="14" spans="1:42" ht="12" customHeight="1" x14ac:dyDescent="0.2">
      <c r="A14" s="29" t="s">
        <v>214</v>
      </c>
      <c r="B14" s="30">
        <v>23359</v>
      </c>
      <c r="C14" s="30">
        <v>1644</v>
      </c>
      <c r="D14" s="30" t="s">
        <v>73</v>
      </c>
      <c r="E14" s="30" t="s">
        <v>73</v>
      </c>
      <c r="F14" s="30">
        <v>8163</v>
      </c>
      <c r="G14" s="30" t="s">
        <v>73</v>
      </c>
      <c r="H14" s="30">
        <v>0</v>
      </c>
      <c r="I14" s="30">
        <v>0</v>
      </c>
    </row>
    <row r="15" spans="1:42" ht="12" customHeight="1" x14ac:dyDescent="0.2">
      <c r="A15" s="29" t="s">
        <v>9</v>
      </c>
      <c r="B15" s="30">
        <v>1506</v>
      </c>
      <c r="C15" s="30">
        <v>313</v>
      </c>
      <c r="D15" s="30">
        <v>5977</v>
      </c>
      <c r="E15" s="30">
        <v>53</v>
      </c>
      <c r="F15" s="30">
        <v>3306</v>
      </c>
      <c r="G15" s="30">
        <v>204</v>
      </c>
      <c r="H15" s="30">
        <v>0</v>
      </c>
      <c r="I15" s="30">
        <v>28</v>
      </c>
    </row>
    <row r="16" spans="1:42" ht="12" customHeight="1" x14ac:dyDescent="0.2">
      <c r="A16" s="29" t="s">
        <v>10</v>
      </c>
      <c r="B16" s="30">
        <v>2302</v>
      </c>
      <c r="C16" s="30">
        <v>1052</v>
      </c>
      <c r="D16" s="30">
        <v>5698</v>
      </c>
      <c r="E16" s="30">
        <v>245</v>
      </c>
      <c r="F16" s="30">
        <v>9904</v>
      </c>
      <c r="G16" s="30">
        <v>1057</v>
      </c>
      <c r="H16" s="30">
        <v>154</v>
      </c>
      <c r="I16" s="30">
        <v>25</v>
      </c>
    </row>
    <row r="17" spans="1:9" ht="12" customHeight="1" x14ac:dyDescent="0.2">
      <c r="A17" s="29" t="s">
        <v>11</v>
      </c>
      <c r="B17" s="30">
        <v>19042</v>
      </c>
      <c r="C17" s="30">
        <v>6519</v>
      </c>
      <c r="D17" s="30">
        <v>12515</v>
      </c>
      <c r="E17" s="30" t="s">
        <v>73</v>
      </c>
      <c r="F17" s="30">
        <v>45736</v>
      </c>
      <c r="G17" s="30" t="s">
        <v>73</v>
      </c>
      <c r="H17" s="30">
        <v>0</v>
      </c>
      <c r="I17" s="30">
        <v>67</v>
      </c>
    </row>
    <row r="18" spans="1:9" ht="12" customHeight="1" x14ac:dyDescent="0.2">
      <c r="A18" s="29" t="s">
        <v>12</v>
      </c>
      <c r="B18" s="30">
        <v>110487</v>
      </c>
      <c r="C18" s="30">
        <v>19740</v>
      </c>
      <c r="D18" s="30" t="s">
        <v>73</v>
      </c>
      <c r="E18" s="30" t="s">
        <v>73</v>
      </c>
      <c r="F18" s="30">
        <v>33136</v>
      </c>
      <c r="G18" s="30">
        <v>10323</v>
      </c>
      <c r="H18" s="30">
        <v>0</v>
      </c>
      <c r="I18" s="30">
        <v>0</v>
      </c>
    </row>
    <row r="19" spans="1:9" ht="12" customHeight="1" x14ac:dyDescent="0.2">
      <c r="A19" s="29" t="s">
        <v>13</v>
      </c>
      <c r="B19" s="30">
        <v>3212</v>
      </c>
      <c r="C19" s="30">
        <v>491</v>
      </c>
      <c r="D19" s="30">
        <v>10355</v>
      </c>
      <c r="E19" s="30">
        <v>80</v>
      </c>
      <c r="F19" s="30">
        <v>5933</v>
      </c>
      <c r="G19" s="30">
        <v>232</v>
      </c>
      <c r="H19" s="30">
        <v>0</v>
      </c>
      <c r="I19" s="30">
        <v>0</v>
      </c>
    </row>
    <row r="20" spans="1:9" ht="12" customHeight="1" x14ac:dyDescent="0.2">
      <c r="A20" s="29" t="s">
        <v>14</v>
      </c>
      <c r="B20" s="30">
        <v>43179</v>
      </c>
      <c r="C20" s="30">
        <v>4774</v>
      </c>
      <c r="D20" s="30">
        <v>105752</v>
      </c>
      <c r="E20" s="30">
        <v>724</v>
      </c>
      <c r="F20" s="30">
        <v>21596</v>
      </c>
      <c r="G20" s="30">
        <v>774</v>
      </c>
      <c r="H20" s="30">
        <v>30698</v>
      </c>
      <c r="I20" s="30">
        <v>0</v>
      </c>
    </row>
    <row r="21" spans="1:9" ht="12" customHeight="1" x14ac:dyDescent="0.2">
      <c r="A21" s="29" t="s">
        <v>15</v>
      </c>
      <c r="B21" s="30">
        <v>1229</v>
      </c>
      <c r="C21" s="30">
        <v>380</v>
      </c>
      <c r="D21" s="30">
        <v>1811</v>
      </c>
      <c r="E21" s="30">
        <v>84</v>
      </c>
      <c r="F21" s="30">
        <v>7791</v>
      </c>
      <c r="G21" s="30">
        <v>412</v>
      </c>
      <c r="H21" s="30">
        <v>0</v>
      </c>
      <c r="I21" s="30">
        <v>0</v>
      </c>
    </row>
    <row r="22" spans="1:9" ht="12" customHeight="1" x14ac:dyDescent="0.2">
      <c r="A22" s="29" t="s">
        <v>16</v>
      </c>
      <c r="B22" s="30">
        <v>8355</v>
      </c>
      <c r="C22" s="30">
        <v>843</v>
      </c>
      <c r="D22" s="30">
        <v>8697</v>
      </c>
      <c r="E22" s="30">
        <v>130</v>
      </c>
      <c r="F22" s="30">
        <v>12518</v>
      </c>
      <c r="G22" s="30">
        <v>796</v>
      </c>
      <c r="H22" s="30">
        <v>0</v>
      </c>
      <c r="I22" s="30">
        <v>0</v>
      </c>
    </row>
    <row r="23" spans="1:9" ht="12" customHeight="1" x14ac:dyDescent="0.2">
      <c r="A23" s="95" t="s">
        <v>17</v>
      </c>
      <c r="B23" s="96">
        <v>26343</v>
      </c>
      <c r="C23" s="96" t="s">
        <v>73</v>
      </c>
      <c r="D23" s="96">
        <v>23092</v>
      </c>
      <c r="E23" s="96" t="s">
        <v>73</v>
      </c>
      <c r="F23" s="96">
        <v>12459</v>
      </c>
      <c r="G23" s="96" t="s">
        <v>73</v>
      </c>
      <c r="H23" s="96">
        <v>0</v>
      </c>
      <c r="I23" s="96">
        <v>0</v>
      </c>
    </row>
    <row r="24" spans="1:9" ht="12" customHeight="1" x14ac:dyDescent="0.2">
      <c r="A24" s="29" t="s">
        <v>18</v>
      </c>
      <c r="B24" s="30">
        <v>34666</v>
      </c>
      <c r="C24" s="30">
        <v>4373</v>
      </c>
      <c r="D24" s="30">
        <v>43370</v>
      </c>
      <c r="E24" s="30">
        <v>878</v>
      </c>
      <c r="F24" s="30">
        <v>74248</v>
      </c>
      <c r="G24" s="30">
        <v>3300</v>
      </c>
      <c r="H24" s="30">
        <v>0</v>
      </c>
      <c r="I24" s="30">
        <v>0</v>
      </c>
    </row>
    <row r="25" spans="1:9" ht="12" customHeight="1" x14ac:dyDescent="0.2">
      <c r="A25" s="29" t="s">
        <v>99</v>
      </c>
      <c r="B25" s="30">
        <v>25336</v>
      </c>
      <c r="C25" s="30">
        <v>2004</v>
      </c>
      <c r="D25" s="30">
        <v>5002</v>
      </c>
      <c r="E25" s="30">
        <v>255</v>
      </c>
      <c r="F25" s="30">
        <v>19067</v>
      </c>
      <c r="G25" s="30">
        <v>4072</v>
      </c>
      <c r="H25" s="30">
        <v>0</v>
      </c>
      <c r="I25" s="30">
        <v>0</v>
      </c>
    </row>
    <row r="26" spans="1:9" ht="12" customHeight="1" x14ac:dyDescent="0.2">
      <c r="A26" s="29" t="s">
        <v>19</v>
      </c>
      <c r="B26" s="30">
        <v>1638</v>
      </c>
      <c r="C26" s="30">
        <v>615</v>
      </c>
      <c r="D26" s="30" t="s">
        <v>73</v>
      </c>
      <c r="E26" s="30">
        <v>199</v>
      </c>
      <c r="F26" s="30">
        <v>270</v>
      </c>
      <c r="G26" s="30">
        <v>477</v>
      </c>
      <c r="H26" s="30">
        <v>0</v>
      </c>
      <c r="I26" s="30">
        <v>0</v>
      </c>
    </row>
    <row r="27" spans="1:9" ht="12" customHeight="1" x14ac:dyDescent="0.2">
      <c r="A27" s="29" t="s">
        <v>20</v>
      </c>
      <c r="B27" s="30">
        <v>1730</v>
      </c>
      <c r="C27" s="30">
        <v>457</v>
      </c>
      <c r="D27" s="30">
        <v>6433</v>
      </c>
      <c r="E27" s="30">
        <v>47</v>
      </c>
      <c r="F27" s="30">
        <v>7311</v>
      </c>
      <c r="G27" s="30">
        <v>365</v>
      </c>
      <c r="H27" s="30">
        <v>0</v>
      </c>
      <c r="I27" s="30">
        <v>0</v>
      </c>
    </row>
    <row r="28" spans="1:9" ht="12" customHeight="1" x14ac:dyDescent="0.2">
      <c r="A28" s="29" t="s">
        <v>21</v>
      </c>
      <c r="B28" s="30">
        <v>6683</v>
      </c>
      <c r="C28" s="30">
        <v>790</v>
      </c>
      <c r="D28" s="30">
        <v>5625</v>
      </c>
      <c r="E28" s="30">
        <v>1078</v>
      </c>
      <c r="F28" s="30">
        <v>31215</v>
      </c>
      <c r="G28" s="30">
        <v>814</v>
      </c>
      <c r="H28" s="30">
        <v>9606</v>
      </c>
      <c r="I28" s="30">
        <v>223</v>
      </c>
    </row>
    <row r="29" spans="1:9" ht="12" customHeight="1" x14ac:dyDescent="0.2">
      <c r="A29" s="29" t="s">
        <v>22</v>
      </c>
      <c r="B29" s="30">
        <v>686</v>
      </c>
      <c r="C29" s="30">
        <v>348</v>
      </c>
      <c r="D29" s="30">
        <v>1732</v>
      </c>
      <c r="E29" s="30">
        <v>28</v>
      </c>
      <c r="F29" s="30">
        <v>4455</v>
      </c>
      <c r="G29" s="30">
        <v>245</v>
      </c>
      <c r="H29" s="30">
        <v>0</v>
      </c>
      <c r="I29" s="30">
        <v>0</v>
      </c>
    </row>
    <row r="30" spans="1:9" ht="12" customHeight="1" x14ac:dyDescent="0.2">
      <c r="A30" s="29" t="s">
        <v>23</v>
      </c>
      <c r="B30" s="30">
        <v>6367</v>
      </c>
      <c r="C30" s="30">
        <v>1228</v>
      </c>
      <c r="D30" s="30">
        <v>8236</v>
      </c>
      <c r="E30" s="30">
        <v>567</v>
      </c>
      <c r="F30" s="30">
        <v>14121</v>
      </c>
      <c r="G30" s="30">
        <v>688</v>
      </c>
      <c r="H30" s="30">
        <v>737</v>
      </c>
      <c r="I30" s="30">
        <v>0</v>
      </c>
    </row>
    <row r="31" spans="1:9" ht="12" customHeight="1" x14ac:dyDescent="0.2">
      <c r="A31" s="29" t="s">
        <v>24</v>
      </c>
      <c r="B31" s="30">
        <v>945</v>
      </c>
      <c r="C31" s="30">
        <v>1679</v>
      </c>
      <c r="D31" s="30">
        <v>1596</v>
      </c>
      <c r="E31" s="30">
        <v>214</v>
      </c>
      <c r="F31" s="30">
        <v>2544</v>
      </c>
      <c r="G31" s="30">
        <v>945</v>
      </c>
      <c r="H31" s="30">
        <v>0</v>
      </c>
      <c r="I31" s="30">
        <v>0</v>
      </c>
    </row>
    <row r="32" spans="1:9" ht="12" customHeight="1" x14ac:dyDescent="0.2">
      <c r="A32" s="29" t="s">
        <v>25</v>
      </c>
      <c r="B32" s="30">
        <v>4227</v>
      </c>
      <c r="C32" s="30">
        <v>630</v>
      </c>
      <c r="D32" s="30">
        <v>2052</v>
      </c>
      <c r="E32" s="30">
        <v>124</v>
      </c>
      <c r="F32" s="30">
        <v>3986</v>
      </c>
      <c r="G32" s="30">
        <v>495</v>
      </c>
      <c r="H32" s="30">
        <v>0</v>
      </c>
      <c r="I32" s="30">
        <v>0</v>
      </c>
    </row>
    <row r="33" spans="1:9" ht="12" customHeight="1" x14ac:dyDescent="0.2">
      <c r="A33" s="29" t="s">
        <v>26</v>
      </c>
      <c r="B33" s="30">
        <v>1555</v>
      </c>
      <c r="C33" s="30" t="s">
        <v>73</v>
      </c>
      <c r="D33" s="30">
        <v>3413</v>
      </c>
      <c r="E33" s="30" t="s">
        <v>73</v>
      </c>
      <c r="F33" s="30">
        <v>3655</v>
      </c>
      <c r="G33" s="30" t="s">
        <v>73</v>
      </c>
      <c r="H33" s="30" t="s">
        <v>73</v>
      </c>
      <c r="I33" s="30" t="s">
        <v>73</v>
      </c>
    </row>
    <row r="34" spans="1:9" ht="12" customHeight="1" x14ac:dyDescent="0.2">
      <c r="A34" s="29" t="s">
        <v>27</v>
      </c>
      <c r="B34" s="30">
        <v>10172</v>
      </c>
      <c r="C34" s="30">
        <v>658</v>
      </c>
      <c r="D34" s="30">
        <v>11460</v>
      </c>
      <c r="E34" s="30">
        <v>165</v>
      </c>
      <c r="F34" s="30">
        <v>24494</v>
      </c>
      <c r="G34" s="30">
        <v>264</v>
      </c>
      <c r="H34" s="30">
        <v>0</v>
      </c>
      <c r="I34" s="30">
        <v>0</v>
      </c>
    </row>
    <row r="35" spans="1:9" ht="12" customHeight="1" x14ac:dyDescent="0.2">
      <c r="A35" s="29" t="s">
        <v>28</v>
      </c>
      <c r="B35" s="30">
        <v>5985</v>
      </c>
      <c r="C35" s="30">
        <v>477</v>
      </c>
      <c r="D35" s="30">
        <v>21176</v>
      </c>
      <c r="E35" s="30">
        <v>248</v>
      </c>
      <c r="F35" s="30">
        <v>10924</v>
      </c>
      <c r="G35" s="30">
        <v>676</v>
      </c>
      <c r="H35" s="30" t="s">
        <v>73</v>
      </c>
      <c r="I35" s="30" t="s">
        <v>73</v>
      </c>
    </row>
    <row r="36" spans="1:9" ht="12" customHeight="1" x14ac:dyDescent="0.2">
      <c r="A36" s="29" t="s">
        <v>29</v>
      </c>
      <c r="B36" s="30">
        <v>17929</v>
      </c>
      <c r="C36" s="30">
        <v>1810</v>
      </c>
      <c r="D36" s="30">
        <v>74</v>
      </c>
      <c r="E36" s="30" t="s">
        <v>73</v>
      </c>
      <c r="F36" s="30" t="s">
        <v>73</v>
      </c>
      <c r="G36" s="30" t="s">
        <v>73</v>
      </c>
      <c r="H36" s="30">
        <v>0</v>
      </c>
      <c r="I36" s="30" t="s">
        <v>73</v>
      </c>
    </row>
    <row r="37" spans="1:9" ht="12" customHeight="1" x14ac:dyDescent="0.2">
      <c r="A37" s="29" t="s">
        <v>30</v>
      </c>
      <c r="B37" s="30">
        <v>9620</v>
      </c>
      <c r="C37" s="30">
        <v>1470</v>
      </c>
      <c r="D37" s="30">
        <v>12646</v>
      </c>
      <c r="E37" s="30">
        <v>128</v>
      </c>
      <c r="F37" s="30">
        <v>27763</v>
      </c>
      <c r="G37" s="30">
        <v>411</v>
      </c>
      <c r="H37" s="30">
        <v>0</v>
      </c>
      <c r="I37" s="30">
        <v>0</v>
      </c>
    </row>
    <row r="38" spans="1:9" ht="12" customHeight="1" x14ac:dyDescent="0.2">
      <c r="A38" s="29" t="s">
        <v>31</v>
      </c>
      <c r="B38" s="30">
        <v>5500</v>
      </c>
      <c r="C38" s="30">
        <v>688</v>
      </c>
      <c r="D38" s="30">
        <v>3453</v>
      </c>
      <c r="E38" s="30">
        <v>58</v>
      </c>
      <c r="F38" s="30">
        <v>5688</v>
      </c>
      <c r="G38" s="30">
        <v>271</v>
      </c>
      <c r="H38" s="30">
        <v>0</v>
      </c>
      <c r="I38" s="30">
        <v>0</v>
      </c>
    </row>
    <row r="39" spans="1:9" ht="12" customHeight="1" x14ac:dyDescent="0.2">
      <c r="A39" s="29" t="s">
        <v>100</v>
      </c>
      <c r="B39" s="30">
        <v>9355</v>
      </c>
      <c r="C39" s="30">
        <v>2218</v>
      </c>
      <c r="D39" s="30">
        <v>4216</v>
      </c>
      <c r="E39" s="30">
        <v>320</v>
      </c>
      <c r="F39" s="30">
        <v>25728</v>
      </c>
      <c r="G39" s="30">
        <v>1649</v>
      </c>
      <c r="H39" s="30">
        <v>0</v>
      </c>
      <c r="I39" s="30">
        <v>0</v>
      </c>
    </row>
    <row r="40" spans="1:9" ht="12" customHeight="1" x14ac:dyDescent="0.2">
      <c r="A40" s="29" t="s">
        <v>32</v>
      </c>
      <c r="B40" s="30">
        <v>3358</v>
      </c>
      <c r="C40" s="30">
        <v>751</v>
      </c>
      <c r="D40" s="30">
        <v>8594</v>
      </c>
      <c r="E40" s="30">
        <v>370</v>
      </c>
      <c r="F40" s="30">
        <v>10089</v>
      </c>
      <c r="G40" s="30">
        <v>625</v>
      </c>
      <c r="H40" s="30">
        <v>0</v>
      </c>
      <c r="I40" s="30">
        <v>0</v>
      </c>
    </row>
    <row r="41" spans="1:9" ht="12" customHeight="1" x14ac:dyDescent="0.2">
      <c r="A41" s="29" t="s">
        <v>33</v>
      </c>
      <c r="B41" s="30">
        <v>3408</v>
      </c>
      <c r="C41" s="30">
        <v>836</v>
      </c>
      <c r="D41" s="30">
        <v>5311</v>
      </c>
      <c r="E41" s="30">
        <v>0</v>
      </c>
      <c r="F41" s="30">
        <v>7701</v>
      </c>
      <c r="G41" s="30">
        <v>0</v>
      </c>
      <c r="H41" s="30">
        <v>0</v>
      </c>
      <c r="I41" s="30">
        <v>0</v>
      </c>
    </row>
    <row r="42" spans="1:9" ht="12" customHeight="1" x14ac:dyDescent="0.2">
      <c r="A42" s="93" t="s">
        <v>97</v>
      </c>
      <c r="B42" s="94">
        <v>423392</v>
      </c>
      <c r="C42" s="94">
        <v>60067</v>
      </c>
      <c r="D42" s="94">
        <v>339026</v>
      </c>
      <c r="E42" s="94">
        <v>6397</v>
      </c>
      <c r="F42" s="94">
        <v>468893</v>
      </c>
      <c r="G42" s="94">
        <v>29348</v>
      </c>
      <c r="H42" s="94">
        <v>41195</v>
      </c>
      <c r="I42" s="94">
        <v>343</v>
      </c>
    </row>
    <row r="43" spans="1:9" ht="36" customHeight="1" x14ac:dyDescent="0.2">
      <c r="A43" s="85" t="s">
        <v>221</v>
      </c>
      <c r="B43" s="85"/>
      <c r="C43" s="85"/>
      <c r="D43" s="85"/>
      <c r="E43" s="85"/>
      <c r="F43" s="85"/>
      <c r="G43" s="85"/>
      <c r="H43" s="85"/>
      <c r="I43" s="85"/>
    </row>
    <row r="44" spans="1:9" ht="24.95" customHeight="1" x14ac:dyDescent="0.2">
      <c r="A44" s="85" t="s">
        <v>126</v>
      </c>
      <c r="B44" s="85"/>
      <c r="C44" s="85"/>
      <c r="D44" s="85"/>
      <c r="E44" s="85"/>
      <c r="F44" s="85"/>
      <c r="G44" s="85"/>
      <c r="H44" s="85"/>
      <c r="I44" s="85"/>
    </row>
    <row r="45" spans="1:9" ht="24" customHeight="1" x14ac:dyDescent="0.2">
      <c r="A45" s="85" t="s">
        <v>211</v>
      </c>
      <c r="B45" s="85"/>
      <c r="C45" s="85"/>
      <c r="D45" s="85"/>
      <c r="E45" s="85"/>
      <c r="F45" s="85"/>
      <c r="G45" s="85"/>
      <c r="H45" s="85"/>
      <c r="I45" s="85"/>
    </row>
    <row r="46" spans="1:9" ht="12.75" customHeight="1" x14ac:dyDescent="0.2">
      <c r="A46" s="16" t="s">
        <v>101</v>
      </c>
    </row>
  </sheetData>
  <mergeCells count="10">
    <mergeCell ref="A6:I6"/>
    <mergeCell ref="A7:I7"/>
    <mergeCell ref="A43:I43"/>
    <mergeCell ref="A44:I44"/>
    <mergeCell ref="A45:I45"/>
    <mergeCell ref="A8:A9"/>
    <mergeCell ref="B8:C8"/>
    <mergeCell ref="D8:E8"/>
    <mergeCell ref="F8:G8"/>
    <mergeCell ref="H8:I8"/>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5"/>
  <sheetViews>
    <sheetView showGridLines="0" zoomScaleNormal="100" zoomScalePageLayoutView="90" workbookViewId="0">
      <selection activeCell="D4" sqref="D4"/>
    </sheetView>
  </sheetViews>
  <sheetFormatPr baseColWidth="10" defaultColWidth="9.140625" defaultRowHeight="11.25" x14ac:dyDescent="0.2"/>
  <cols>
    <col min="1" max="1" width="18.42578125" style="37" customWidth="1"/>
    <col min="2" max="12" width="9.5703125" style="37" customWidth="1"/>
    <col min="13" max="16384" width="9.140625" style="37"/>
  </cols>
  <sheetData>
    <row r="1" spans="1:40"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s="23" customFormat="1" ht="12.75" x14ac:dyDescent="0.2">
      <c r="A2" s="10" t="s">
        <v>246</v>
      </c>
      <c r="B2" s="11"/>
      <c r="C2" s="11"/>
      <c r="D2" s="11"/>
      <c r="E2" s="11"/>
      <c r="F2" s="11"/>
      <c r="G2" s="11"/>
      <c r="H2" s="11"/>
      <c r="I2" s="11"/>
      <c r="J2" s="11"/>
      <c r="K2" s="11"/>
      <c r="L2" s="11"/>
      <c r="M2" s="11"/>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row>
    <row r="3" spans="1:40" s="23" customFormat="1" ht="12.75" x14ac:dyDescent="0.2">
      <c r="A3" s="10"/>
      <c r="B3" s="11"/>
      <c r="C3" s="11"/>
      <c r="D3" s="11"/>
      <c r="E3" s="11"/>
      <c r="F3" s="11"/>
      <c r="G3" s="11"/>
      <c r="H3" s="11"/>
      <c r="I3" s="11"/>
      <c r="J3" s="11"/>
      <c r="K3" s="11"/>
      <c r="L3" s="11"/>
      <c r="M3" s="11"/>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s="24" customFormat="1" ht="12.75" x14ac:dyDescent="0.2">
      <c r="A4" s="10"/>
      <c r="B4" s="11"/>
      <c r="C4" s="11"/>
      <c r="D4" s="10"/>
      <c r="F4" s="11"/>
      <c r="G4" s="11"/>
      <c r="H4" s="11"/>
      <c r="I4" s="11"/>
      <c r="J4" s="11"/>
      <c r="K4" s="11"/>
      <c r="L4" s="11"/>
      <c r="M4" s="11"/>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row>
    <row r="5" spans="1:40" s="27" customFormat="1" x14ac:dyDescent="0.2">
      <c r="A5" s="1"/>
    </row>
    <row r="6" spans="1:40" ht="19.5" customHeight="1" x14ac:dyDescent="0.2">
      <c r="A6" s="80" t="s">
        <v>231</v>
      </c>
      <c r="B6" s="80"/>
      <c r="C6" s="80"/>
      <c r="D6" s="80"/>
      <c r="E6" s="80"/>
      <c r="F6" s="80"/>
      <c r="G6" s="80"/>
      <c r="H6" s="80"/>
      <c r="I6" s="80"/>
      <c r="J6" s="80"/>
      <c r="K6" s="80"/>
      <c r="L6" s="80"/>
      <c r="M6" s="80"/>
    </row>
    <row r="7" spans="1:40" ht="12.75" customHeight="1" x14ac:dyDescent="0.2">
      <c r="A7" s="99">
        <v>2015</v>
      </c>
      <c r="B7" s="99"/>
      <c r="C7" s="99"/>
      <c r="D7" s="99"/>
      <c r="E7" s="99"/>
      <c r="F7" s="99"/>
      <c r="G7" s="99"/>
      <c r="H7" s="99"/>
      <c r="I7" s="99"/>
      <c r="J7" s="99"/>
      <c r="K7" s="99"/>
      <c r="L7" s="99"/>
      <c r="M7" s="99"/>
    </row>
    <row r="8" spans="1:40" ht="19.5" customHeight="1" x14ac:dyDescent="0.2">
      <c r="A8" s="83" t="s">
        <v>0</v>
      </c>
      <c r="B8" s="57" t="s">
        <v>1</v>
      </c>
      <c r="C8" s="57" t="s">
        <v>228</v>
      </c>
      <c r="D8" s="57" t="s">
        <v>228</v>
      </c>
      <c r="E8" s="57" t="s">
        <v>227</v>
      </c>
      <c r="F8" s="57" t="s">
        <v>230</v>
      </c>
      <c r="G8" s="57" t="s">
        <v>226</v>
      </c>
      <c r="H8" s="57" t="s">
        <v>229</v>
      </c>
      <c r="I8" s="57" t="s">
        <v>225</v>
      </c>
      <c r="J8" s="57" t="s">
        <v>51</v>
      </c>
      <c r="K8" s="57" t="s">
        <v>51</v>
      </c>
      <c r="L8" s="57" t="s">
        <v>51</v>
      </c>
      <c r="M8" s="57" t="s">
        <v>118</v>
      </c>
    </row>
    <row r="9" spans="1:40" ht="19.5" customHeight="1" x14ac:dyDescent="0.2">
      <c r="A9" s="84" t="s">
        <v>0</v>
      </c>
      <c r="B9" s="58" t="s">
        <v>1</v>
      </c>
      <c r="C9" s="15" t="s">
        <v>2</v>
      </c>
      <c r="D9" s="15" t="s">
        <v>3</v>
      </c>
      <c r="E9" s="15" t="s">
        <v>2</v>
      </c>
      <c r="F9" s="15" t="s">
        <v>3</v>
      </c>
      <c r="G9" s="15" t="s">
        <v>2</v>
      </c>
      <c r="H9" s="15" t="s">
        <v>3</v>
      </c>
      <c r="I9" s="15" t="s">
        <v>2</v>
      </c>
      <c r="J9" s="15" t="s">
        <v>3</v>
      </c>
      <c r="K9" s="15" t="s">
        <v>2</v>
      </c>
      <c r="L9" s="15" t="s">
        <v>3</v>
      </c>
      <c r="M9" s="58"/>
    </row>
    <row r="10" spans="1:40" ht="12.75" customHeight="1" x14ac:dyDescent="0.2">
      <c r="A10" s="29" t="s">
        <v>5</v>
      </c>
      <c r="B10" s="30">
        <v>16</v>
      </c>
      <c r="C10" s="30">
        <v>2</v>
      </c>
      <c r="D10" s="30">
        <v>13</v>
      </c>
      <c r="E10" s="29">
        <v>0</v>
      </c>
      <c r="F10" s="30">
        <v>1</v>
      </c>
      <c r="G10" s="30">
        <v>0</v>
      </c>
      <c r="H10" s="30">
        <v>0</v>
      </c>
      <c r="I10" s="29">
        <v>0</v>
      </c>
      <c r="J10" s="29">
        <v>0</v>
      </c>
      <c r="K10" s="30">
        <v>0</v>
      </c>
      <c r="L10" s="30">
        <v>0</v>
      </c>
      <c r="M10" s="30">
        <f t="shared" ref="M10:M32" si="0">RANK(B10,$B$10:$B$41)</f>
        <v>23</v>
      </c>
    </row>
    <row r="11" spans="1:40" ht="12.75" customHeight="1" x14ac:dyDescent="0.2">
      <c r="A11" s="29" t="s">
        <v>6</v>
      </c>
      <c r="B11" s="30">
        <v>47</v>
      </c>
      <c r="C11" s="30">
        <v>20</v>
      </c>
      <c r="D11" s="30">
        <v>26</v>
      </c>
      <c r="E11" s="29">
        <v>0</v>
      </c>
      <c r="F11" s="30">
        <v>1</v>
      </c>
      <c r="G11" s="30">
        <v>0</v>
      </c>
      <c r="H11" s="30">
        <v>0</v>
      </c>
      <c r="I11" s="29">
        <v>0</v>
      </c>
      <c r="J11" s="29">
        <v>0</v>
      </c>
      <c r="K11" s="30">
        <v>0</v>
      </c>
      <c r="L11" s="30">
        <v>0</v>
      </c>
      <c r="M11" s="30">
        <f t="shared" si="0"/>
        <v>9</v>
      </c>
    </row>
    <row r="12" spans="1:40" ht="12.75" customHeight="1" x14ac:dyDescent="0.2">
      <c r="A12" s="29" t="s">
        <v>7</v>
      </c>
      <c r="B12" s="30">
        <v>10</v>
      </c>
      <c r="C12" s="30">
        <v>0</v>
      </c>
      <c r="D12" s="30">
        <v>7</v>
      </c>
      <c r="E12" s="29">
        <v>1</v>
      </c>
      <c r="F12" s="30">
        <v>2</v>
      </c>
      <c r="G12" s="30">
        <v>0</v>
      </c>
      <c r="H12" s="30">
        <v>0</v>
      </c>
      <c r="I12" s="29">
        <v>0</v>
      </c>
      <c r="J12" s="29">
        <v>0</v>
      </c>
      <c r="K12" s="30">
        <v>0</v>
      </c>
      <c r="L12" s="30">
        <v>0</v>
      </c>
      <c r="M12" s="30">
        <f t="shared" si="0"/>
        <v>24</v>
      </c>
    </row>
    <row r="13" spans="1:40" ht="12.75" customHeight="1" x14ac:dyDescent="0.2">
      <c r="A13" s="29" t="s">
        <v>8</v>
      </c>
      <c r="B13" s="30">
        <v>8</v>
      </c>
      <c r="C13" s="30">
        <v>1</v>
      </c>
      <c r="D13" s="30">
        <v>6</v>
      </c>
      <c r="E13" s="29">
        <v>1</v>
      </c>
      <c r="F13" s="30">
        <v>0</v>
      </c>
      <c r="G13" s="30">
        <v>0</v>
      </c>
      <c r="H13" s="30">
        <v>0</v>
      </c>
      <c r="I13" s="29">
        <v>0</v>
      </c>
      <c r="J13" s="29">
        <v>0</v>
      </c>
      <c r="K13" s="30">
        <v>0</v>
      </c>
      <c r="L13" s="30">
        <v>0</v>
      </c>
      <c r="M13" s="30">
        <f t="shared" si="0"/>
        <v>26</v>
      </c>
    </row>
    <row r="14" spans="1:40" ht="12.75" customHeight="1" x14ac:dyDescent="0.2">
      <c r="A14" s="29" t="s">
        <v>108</v>
      </c>
      <c r="B14" s="30">
        <v>22</v>
      </c>
      <c r="C14" s="30">
        <v>5</v>
      </c>
      <c r="D14" s="30">
        <v>14</v>
      </c>
      <c r="E14" s="29">
        <v>1</v>
      </c>
      <c r="F14" s="30">
        <v>2</v>
      </c>
      <c r="G14" s="30">
        <v>0</v>
      </c>
      <c r="H14" s="30">
        <v>0</v>
      </c>
      <c r="I14" s="29">
        <v>0</v>
      </c>
      <c r="J14" s="29">
        <v>0</v>
      </c>
      <c r="K14" s="30">
        <v>0</v>
      </c>
      <c r="L14" s="30">
        <v>0</v>
      </c>
      <c r="M14" s="30">
        <f t="shared" si="0"/>
        <v>19</v>
      </c>
    </row>
    <row r="15" spans="1:40" ht="12.75" customHeight="1" x14ac:dyDescent="0.2">
      <c r="A15" s="29" t="s">
        <v>9</v>
      </c>
      <c r="B15" s="30">
        <v>10</v>
      </c>
      <c r="C15" s="30">
        <v>3</v>
      </c>
      <c r="D15" s="30">
        <v>4</v>
      </c>
      <c r="E15" s="29">
        <v>1</v>
      </c>
      <c r="F15" s="30">
        <v>2</v>
      </c>
      <c r="G15" s="30">
        <v>0</v>
      </c>
      <c r="H15" s="30">
        <v>0</v>
      </c>
      <c r="I15" s="29">
        <v>0</v>
      </c>
      <c r="J15" s="29">
        <v>0</v>
      </c>
      <c r="K15" s="30">
        <v>0</v>
      </c>
      <c r="L15" s="30">
        <v>0</v>
      </c>
      <c r="M15" s="30">
        <f t="shared" si="0"/>
        <v>24</v>
      </c>
    </row>
    <row r="16" spans="1:40" ht="12.75" customHeight="1" x14ac:dyDescent="0.2">
      <c r="A16" s="29" t="s">
        <v>10</v>
      </c>
      <c r="B16" s="30">
        <v>101</v>
      </c>
      <c r="C16" s="30">
        <v>33</v>
      </c>
      <c r="D16" s="30">
        <v>68</v>
      </c>
      <c r="E16" s="29">
        <v>0</v>
      </c>
      <c r="F16" s="30">
        <v>0</v>
      </c>
      <c r="G16" s="30">
        <v>0</v>
      </c>
      <c r="H16" s="30">
        <v>0</v>
      </c>
      <c r="I16" s="29">
        <v>0</v>
      </c>
      <c r="J16" s="29">
        <v>0</v>
      </c>
      <c r="K16" s="30">
        <v>0</v>
      </c>
      <c r="L16" s="30">
        <v>0</v>
      </c>
      <c r="M16" s="30">
        <f t="shared" si="0"/>
        <v>3</v>
      </c>
    </row>
    <row r="17" spans="1:13" ht="12.75" customHeight="1" x14ac:dyDescent="0.2">
      <c r="A17" s="29" t="s">
        <v>11</v>
      </c>
      <c r="B17" s="30">
        <v>28</v>
      </c>
      <c r="C17" s="30">
        <v>0</v>
      </c>
      <c r="D17" s="30">
        <v>1</v>
      </c>
      <c r="E17" s="29">
        <v>2</v>
      </c>
      <c r="F17" s="30">
        <v>0</v>
      </c>
      <c r="G17" s="30">
        <v>0</v>
      </c>
      <c r="H17" s="30">
        <v>0</v>
      </c>
      <c r="I17" s="29">
        <v>13</v>
      </c>
      <c r="J17" s="29">
        <v>12</v>
      </c>
      <c r="K17" s="30">
        <v>0</v>
      </c>
      <c r="L17" s="30">
        <v>0</v>
      </c>
      <c r="M17" s="30">
        <f t="shared" si="0"/>
        <v>14</v>
      </c>
    </row>
    <row r="18" spans="1:13" ht="12.75" customHeight="1" x14ac:dyDescent="0.2">
      <c r="A18" s="29" t="s">
        <v>12</v>
      </c>
      <c r="B18" s="30">
        <v>52</v>
      </c>
      <c r="C18" s="30">
        <v>18</v>
      </c>
      <c r="D18" s="30">
        <v>13</v>
      </c>
      <c r="E18" s="29">
        <v>9</v>
      </c>
      <c r="F18" s="30">
        <v>12</v>
      </c>
      <c r="G18" s="30">
        <v>0</v>
      </c>
      <c r="H18" s="30">
        <v>0</v>
      </c>
      <c r="I18" s="29">
        <v>0</v>
      </c>
      <c r="J18" s="29">
        <v>0</v>
      </c>
      <c r="K18" s="30">
        <v>0</v>
      </c>
      <c r="L18" s="30">
        <v>0</v>
      </c>
      <c r="M18" s="30">
        <f t="shared" si="0"/>
        <v>7</v>
      </c>
    </row>
    <row r="19" spans="1:13" ht="12.75" customHeight="1" x14ac:dyDescent="0.2">
      <c r="A19" s="29" t="s">
        <v>13</v>
      </c>
      <c r="B19" s="30">
        <v>22</v>
      </c>
      <c r="C19" s="30">
        <v>4</v>
      </c>
      <c r="D19" s="30">
        <v>6</v>
      </c>
      <c r="E19" s="29">
        <v>0</v>
      </c>
      <c r="F19" s="30">
        <v>0</v>
      </c>
      <c r="G19" s="30">
        <v>0</v>
      </c>
      <c r="H19" s="30">
        <v>0</v>
      </c>
      <c r="I19" s="29">
        <v>2</v>
      </c>
      <c r="J19" s="29">
        <v>10</v>
      </c>
      <c r="K19" s="30">
        <v>0</v>
      </c>
      <c r="L19" s="30">
        <v>0</v>
      </c>
      <c r="M19" s="30">
        <f t="shared" si="0"/>
        <v>19</v>
      </c>
    </row>
    <row r="20" spans="1:13" ht="12.75" customHeight="1" x14ac:dyDescent="0.2">
      <c r="A20" s="29" t="s">
        <v>14</v>
      </c>
      <c r="B20" s="30">
        <v>132</v>
      </c>
      <c r="C20" s="30">
        <v>34</v>
      </c>
      <c r="D20" s="30">
        <v>41</v>
      </c>
      <c r="E20" s="29">
        <v>11</v>
      </c>
      <c r="F20" s="30">
        <v>46</v>
      </c>
      <c r="G20" s="30">
        <v>0</v>
      </c>
      <c r="H20" s="30">
        <v>0</v>
      </c>
      <c r="I20" s="29">
        <v>0</v>
      </c>
      <c r="J20" s="29">
        <v>0</v>
      </c>
      <c r="K20" s="30">
        <v>0</v>
      </c>
      <c r="L20" s="30">
        <v>0</v>
      </c>
      <c r="M20" s="30">
        <f t="shared" si="0"/>
        <v>1</v>
      </c>
    </row>
    <row r="21" spans="1:13" ht="12.75" customHeight="1" x14ac:dyDescent="0.2">
      <c r="A21" s="29" t="s">
        <v>15</v>
      </c>
      <c r="B21" s="30">
        <v>3</v>
      </c>
      <c r="C21" s="30">
        <v>2</v>
      </c>
      <c r="D21" s="30">
        <v>1</v>
      </c>
      <c r="E21" s="29">
        <v>0</v>
      </c>
      <c r="F21" s="30">
        <v>0</v>
      </c>
      <c r="G21" s="30">
        <v>0</v>
      </c>
      <c r="H21" s="30">
        <v>0</v>
      </c>
      <c r="I21" s="29">
        <v>0</v>
      </c>
      <c r="J21" s="29">
        <v>0</v>
      </c>
      <c r="K21" s="30">
        <v>0</v>
      </c>
      <c r="L21" s="30">
        <v>0</v>
      </c>
      <c r="M21" s="30">
        <f t="shared" si="0"/>
        <v>29</v>
      </c>
    </row>
    <row r="22" spans="1:13" ht="12.75" customHeight="1" x14ac:dyDescent="0.2">
      <c r="A22" s="29" t="s">
        <v>16</v>
      </c>
      <c r="B22" s="30">
        <v>54</v>
      </c>
      <c r="C22" s="30">
        <v>3</v>
      </c>
      <c r="D22" s="30">
        <v>9</v>
      </c>
      <c r="E22" s="29">
        <v>0</v>
      </c>
      <c r="F22" s="30">
        <v>0</v>
      </c>
      <c r="G22" s="30">
        <v>0</v>
      </c>
      <c r="H22" s="30">
        <v>0</v>
      </c>
      <c r="I22" s="29">
        <v>18</v>
      </c>
      <c r="J22" s="29">
        <v>24</v>
      </c>
      <c r="K22" s="30">
        <v>0</v>
      </c>
      <c r="L22" s="30">
        <v>0</v>
      </c>
      <c r="M22" s="30">
        <f t="shared" si="0"/>
        <v>6</v>
      </c>
    </row>
    <row r="23" spans="1:13" ht="12.75" customHeight="1" x14ac:dyDescent="0.2">
      <c r="A23" s="95" t="s">
        <v>17</v>
      </c>
      <c r="B23" s="96">
        <v>114</v>
      </c>
      <c r="C23" s="96">
        <v>19</v>
      </c>
      <c r="D23" s="96">
        <v>13</v>
      </c>
      <c r="E23" s="95">
        <v>42</v>
      </c>
      <c r="F23" s="96">
        <v>40</v>
      </c>
      <c r="G23" s="96">
        <v>0</v>
      </c>
      <c r="H23" s="96">
        <v>0</v>
      </c>
      <c r="I23" s="95">
        <v>0</v>
      </c>
      <c r="J23" s="95">
        <v>0</v>
      </c>
      <c r="K23" s="96">
        <v>0</v>
      </c>
      <c r="L23" s="96">
        <v>0</v>
      </c>
      <c r="M23" s="96">
        <f t="shared" si="0"/>
        <v>2</v>
      </c>
    </row>
    <row r="24" spans="1:13" ht="12.75" customHeight="1" x14ac:dyDescent="0.2">
      <c r="A24" s="29" t="s">
        <v>18</v>
      </c>
      <c r="B24" s="30">
        <v>78</v>
      </c>
      <c r="C24" s="30">
        <v>7</v>
      </c>
      <c r="D24" s="30">
        <v>23</v>
      </c>
      <c r="E24" s="29">
        <v>20</v>
      </c>
      <c r="F24" s="30">
        <v>28</v>
      </c>
      <c r="G24" s="30">
        <v>0</v>
      </c>
      <c r="H24" s="30">
        <v>0</v>
      </c>
      <c r="I24" s="29">
        <v>0</v>
      </c>
      <c r="J24" s="29">
        <v>0</v>
      </c>
      <c r="K24" s="30">
        <v>0</v>
      </c>
      <c r="L24" s="30">
        <v>0</v>
      </c>
      <c r="M24" s="30">
        <f t="shared" si="0"/>
        <v>4</v>
      </c>
    </row>
    <row r="25" spans="1:13" ht="12.75" customHeight="1" x14ac:dyDescent="0.2">
      <c r="A25" s="29" t="s">
        <v>99</v>
      </c>
      <c r="B25" s="30">
        <v>31</v>
      </c>
      <c r="C25" s="30">
        <v>5</v>
      </c>
      <c r="D25" s="30">
        <v>15</v>
      </c>
      <c r="E25" s="29">
        <v>0</v>
      </c>
      <c r="F25" s="30">
        <v>1</v>
      </c>
      <c r="G25" s="30">
        <v>1</v>
      </c>
      <c r="H25" s="30">
        <v>9</v>
      </c>
      <c r="I25" s="29">
        <v>0</v>
      </c>
      <c r="J25" s="29">
        <v>0</v>
      </c>
      <c r="K25" s="30">
        <v>0</v>
      </c>
      <c r="L25" s="30">
        <v>0</v>
      </c>
      <c r="M25" s="30">
        <f t="shared" si="0"/>
        <v>13</v>
      </c>
    </row>
    <row r="26" spans="1:13" ht="12.75" customHeight="1" x14ac:dyDescent="0.2">
      <c r="A26" s="29" t="s">
        <v>19</v>
      </c>
      <c r="B26" s="30">
        <v>28</v>
      </c>
      <c r="C26" s="30">
        <v>1</v>
      </c>
      <c r="D26" s="30">
        <v>7</v>
      </c>
      <c r="E26" s="29">
        <v>0</v>
      </c>
      <c r="F26" s="30">
        <v>0</v>
      </c>
      <c r="G26" s="30">
        <v>0</v>
      </c>
      <c r="H26" s="30">
        <v>0</v>
      </c>
      <c r="I26" s="29">
        <v>0</v>
      </c>
      <c r="J26" s="29">
        <v>0</v>
      </c>
      <c r="K26" s="30">
        <v>10</v>
      </c>
      <c r="L26" s="30">
        <v>10</v>
      </c>
      <c r="M26" s="30">
        <f t="shared" si="0"/>
        <v>14</v>
      </c>
    </row>
    <row r="27" spans="1:13" ht="12.75" customHeight="1" x14ac:dyDescent="0.2">
      <c r="A27" s="29" t="s">
        <v>20</v>
      </c>
      <c r="B27" s="30">
        <v>17</v>
      </c>
      <c r="C27" s="30">
        <v>3</v>
      </c>
      <c r="D27" s="30">
        <v>6</v>
      </c>
      <c r="E27" s="29">
        <v>1</v>
      </c>
      <c r="F27" s="30">
        <v>3</v>
      </c>
      <c r="G27" s="30">
        <v>0</v>
      </c>
      <c r="H27" s="30">
        <v>4</v>
      </c>
      <c r="I27" s="29">
        <v>0</v>
      </c>
      <c r="J27" s="29">
        <v>0</v>
      </c>
      <c r="K27" s="30">
        <v>0</v>
      </c>
      <c r="L27" s="30">
        <v>0</v>
      </c>
      <c r="M27" s="30">
        <f t="shared" si="0"/>
        <v>22</v>
      </c>
    </row>
    <row r="28" spans="1:13" ht="12.75" customHeight="1" x14ac:dyDescent="0.2">
      <c r="A28" s="29" t="s">
        <v>21</v>
      </c>
      <c r="B28" s="30">
        <v>22</v>
      </c>
      <c r="C28" s="30">
        <v>10</v>
      </c>
      <c r="D28" s="30">
        <v>10</v>
      </c>
      <c r="E28" s="29">
        <v>0</v>
      </c>
      <c r="F28" s="30">
        <v>2</v>
      </c>
      <c r="G28" s="30">
        <v>0</v>
      </c>
      <c r="H28" s="30">
        <v>0</v>
      </c>
      <c r="I28" s="29">
        <v>0</v>
      </c>
      <c r="J28" s="29">
        <v>0</v>
      </c>
      <c r="K28" s="30">
        <v>0</v>
      </c>
      <c r="L28" s="30">
        <v>0</v>
      </c>
      <c r="M28" s="30">
        <f t="shared" si="0"/>
        <v>19</v>
      </c>
    </row>
    <row r="29" spans="1:13" ht="12.75" customHeight="1" x14ac:dyDescent="0.2">
      <c r="A29" s="29" t="s">
        <v>22</v>
      </c>
      <c r="B29" s="30">
        <v>49</v>
      </c>
      <c r="C29" s="30">
        <v>11</v>
      </c>
      <c r="D29" s="30">
        <v>25</v>
      </c>
      <c r="E29" s="29">
        <v>5</v>
      </c>
      <c r="F29" s="30">
        <v>7</v>
      </c>
      <c r="G29" s="30">
        <v>1</v>
      </c>
      <c r="H29" s="30">
        <v>0</v>
      </c>
      <c r="I29" s="29">
        <v>0</v>
      </c>
      <c r="J29" s="29">
        <v>0</v>
      </c>
      <c r="K29" s="30">
        <v>0</v>
      </c>
      <c r="L29" s="30">
        <v>0</v>
      </c>
      <c r="M29" s="30">
        <f t="shared" si="0"/>
        <v>8</v>
      </c>
    </row>
    <row r="30" spans="1:13" ht="12.75" customHeight="1" x14ac:dyDescent="0.2">
      <c r="A30" s="29" t="s">
        <v>23</v>
      </c>
      <c r="B30" s="30">
        <v>24</v>
      </c>
      <c r="C30" s="30">
        <v>13</v>
      </c>
      <c r="D30" s="30">
        <v>9</v>
      </c>
      <c r="E30" s="29">
        <v>0</v>
      </c>
      <c r="F30" s="30">
        <v>2</v>
      </c>
      <c r="G30" s="30">
        <v>0</v>
      </c>
      <c r="H30" s="30">
        <v>0</v>
      </c>
      <c r="I30" s="29">
        <v>0</v>
      </c>
      <c r="J30" s="29">
        <v>0</v>
      </c>
      <c r="K30" s="30">
        <v>0</v>
      </c>
      <c r="L30" s="30">
        <v>0</v>
      </c>
      <c r="M30" s="30">
        <f t="shared" si="0"/>
        <v>17</v>
      </c>
    </row>
    <row r="31" spans="1:13" ht="12.75" customHeight="1" x14ac:dyDescent="0.2">
      <c r="A31" s="29" t="s">
        <v>24</v>
      </c>
      <c r="B31" s="30">
        <v>7</v>
      </c>
      <c r="C31" s="30">
        <v>1</v>
      </c>
      <c r="D31" s="30">
        <v>6</v>
      </c>
      <c r="E31" s="29">
        <v>0</v>
      </c>
      <c r="F31" s="30">
        <v>0</v>
      </c>
      <c r="G31" s="30">
        <v>0</v>
      </c>
      <c r="H31" s="30">
        <v>0</v>
      </c>
      <c r="I31" s="29">
        <v>0</v>
      </c>
      <c r="J31" s="29">
        <v>0</v>
      </c>
      <c r="K31" s="30">
        <v>0</v>
      </c>
      <c r="L31" s="30">
        <v>0</v>
      </c>
      <c r="M31" s="30">
        <f t="shared" si="0"/>
        <v>27</v>
      </c>
    </row>
    <row r="32" spans="1:13" ht="12.75" customHeight="1" x14ac:dyDescent="0.2">
      <c r="A32" s="29" t="s">
        <v>25</v>
      </c>
      <c r="B32" s="30">
        <v>70</v>
      </c>
      <c r="C32" s="30">
        <v>8</v>
      </c>
      <c r="D32" s="30">
        <v>39</v>
      </c>
      <c r="E32" s="29">
        <v>2</v>
      </c>
      <c r="F32" s="30">
        <v>14</v>
      </c>
      <c r="G32" s="30">
        <v>0</v>
      </c>
      <c r="H32" s="30">
        <v>0</v>
      </c>
      <c r="I32" s="29">
        <v>4</v>
      </c>
      <c r="J32" s="29">
        <v>3</v>
      </c>
      <c r="K32" s="30">
        <v>0</v>
      </c>
      <c r="L32" s="30">
        <v>0</v>
      </c>
      <c r="M32" s="30">
        <f t="shared" si="0"/>
        <v>5</v>
      </c>
    </row>
    <row r="33" spans="1:13" ht="12.75" customHeight="1" x14ac:dyDescent="0.2">
      <c r="A33" s="29" t="s">
        <v>26</v>
      </c>
      <c r="B33" s="30" t="s">
        <v>72</v>
      </c>
      <c r="C33" s="30" t="s">
        <v>72</v>
      </c>
      <c r="D33" s="30" t="s">
        <v>72</v>
      </c>
      <c r="E33" s="29" t="s">
        <v>72</v>
      </c>
      <c r="F33" s="30" t="s">
        <v>72</v>
      </c>
      <c r="G33" s="30" t="s">
        <v>72</v>
      </c>
      <c r="H33" s="30" t="s">
        <v>72</v>
      </c>
      <c r="I33" s="29" t="s">
        <v>72</v>
      </c>
      <c r="J33" s="29" t="s">
        <v>72</v>
      </c>
      <c r="K33" s="30" t="s">
        <v>72</v>
      </c>
      <c r="L33" s="30" t="s">
        <v>72</v>
      </c>
      <c r="M33" s="30" t="s">
        <v>72</v>
      </c>
    </row>
    <row r="34" spans="1:13" ht="12.75" customHeight="1" x14ac:dyDescent="0.2">
      <c r="A34" s="29" t="s">
        <v>27</v>
      </c>
      <c r="B34" s="30" t="s">
        <v>72</v>
      </c>
      <c r="C34" s="30" t="s">
        <v>72</v>
      </c>
      <c r="D34" s="30" t="s">
        <v>72</v>
      </c>
      <c r="E34" s="29" t="s">
        <v>72</v>
      </c>
      <c r="F34" s="30" t="s">
        <v>72</v>
      </c>
      <c r="G34" s="30" t="s">
        <v>72</v>
      </c>
      <c r="H34" s="30" t="s">
        <v>72</v>
      </c>
      <c r="I34" s="29" t="s">
        <v>72</v>
      </c>
      <c r="J34" s="29" t="s">
        <v>72</v>
      </c>
      <c r="K34" s="30" t="s">
        <v>72</v>
      </c>
      <c r="L34" s="30" t="s">
        <v>72</v>
      </c>
      <c r="M34" s="30" t="s">
        <v>72</v>
      </c>
    </row>
    <row r="35" spans="1:13" ht="12.75" customHeight="1" x14ac:dyDescent="0.2">
      <c r="A35" s="29" t="s">
        <v>28</v>
      </c>
      <c r="B35" s="30">
        <v>33</v>
      </c>
      <c r="C35" s="30">
        <v>5</v>
      </c>
      <c r="D35" s="30">
        <v>24</v>
      </c>
      <c r="E35" s="29">
        <v>0</v>
      </c>
      <c r="F35" s="30">
        <v>0</v>
      </c>
      <c r="G35" s="30">
        <v>1</v>
      </c>
      <c r="H35" s="30">
        <v>3</v>
      </c>
      <c r="I35" s="29">
        <v>0</v>
      </c>
      <c r="J35" s="29">
        <v>0</v>
      </c>
      <c r="K35" s="30">
        <v>0</v>
      </c>
      <c r="L35" s="30">
        <v>0</v>
      </c>
      <c r="M35" s="30">
        <f t="shared" ref="M35:M41" si="1">RANK(B35,$B$10:$B$41)</f>
        <v>12</v>
      </c>
    </row>
    <row r="36" spans="1:13" ht="12.75" customHeight="1" x14ac:dyDescent="0.2">
      <c r="A36" s="29" t="s">
        <v>29</v>
      </c>
      <c r="B36" s="30">
        <v>2</v>
      </c>
      <c r="C36" s="30">
        <v>1</v>
      </c>
      <c r="D36" s="30">
        <v>0</v>
      </c>
      <c r="E36" s="29">
        <v>0</v>
      </c>
      <c r="F36" s="30">
        <v>1</v>
      </c>
      <c r="G36" s="30">
        <v>0</v>
      </c>
      <c r="H36" s="30">
        <v>0</v>
      </c>
      <c r="I36" s="29">
        <v>0</v>
      </c>
      <c r="J36" s="29">
        <v>0</v>
      </c>
      <c r="K36" s="30">
        <v>0</v>
      </c>
      <c r="L36" s="30">
        <v>0</v>
      </c>
      <c r="M36" s="30">
        <f t="shared" si="1"/>
        <v>30</v>
      </c>
    </row>
    <row r="37" spans="1:13" ht="12.75" customHeight="1" x14ac:dyDescent="0.2">
      <c r="A37" s="29" t="s">
        <v>30</v>
      </c>
      <c r="B37" s="30">
        <v>39</v>
      </c>
      <c r="C37" s="30">
        <v>14</v>
      </c>
      <c r="D37" s="30">
        <v>11</v>
      </c>
      <c r="E37" s="29">
        <v>5</v>
      </c>
      <c r="F37" s="30">
        <v>5</v>
      </c>
      <c r="G37" s="30">
        <v>0</v>
      </c>
      <c r="H37" s="30">
        <v>0</v>
      </c>
      <c r="I37" s="29">
        <v>0</v>
      </c>
      <c r="J37" s="29">
        <v>0</v>
      </c>
      <c r="K37" s="30">
        <v>1</v>
      </c>
      <c r="L37" s="30">
        <v>3</v>
      </c>
      <c r="M37" s="30">
        <f t="shared" si="1"/>
        <v>11</v>
      </c>
    </row>
    <row r="38" spans="1:13" ht="12.75" customHeight="1" x14ac:dyDescent="0.2">
      <c r="A38" s="29" t="s">
        <v>31</v>
      </c>
      <c r="B38" s="30">
        <v>4</v>
      </c>
      <c r="C38" s="30">
        <v>0</v>
      </c>
      <c r="D38" s="30">
        <v>0</v>
      </c>
      <c r="E38" s="29">
        <v>0</v>
      </c>
      <c r="F38" s="30">
        <v>0</v>
      </c>
      <c r="G38" s="30">
        <v>0</v>
      </c>
      <c r="H38" s="30">
        <v>0</v>
      </c>
      <c r="I38" s="29">
        <v>0</v>
      </c>
      <c r="J38" s="29">
        <v>0</v>
      </c>
      <c r="K38" s="30">
        <v>2</v>
      </c>
      <c r="L38" s="30">
        <v>2</v>
      </c>
      <c r="M38" s="30">
        <f t="shared" si="1"/>
        <v>28</v>
      </c>
    </row>
    <row r="39" spans="1:13" ht="12.75" customHeight="1" x14ac:dyDescent="0.2">
      <c r="A39" s="29" t="s">
        <v>100</v>
      </c>
      <c r="B39" s="30">
        <v>42</v>
      </c>
      <c r="C39" s="30">
        <v>16</v>
      </c>
      <c r="D39" s="30">
        <v>26</v>
      </c>
      <c r="E39" s="29">
        <v>0</v>
      </c>
      <c r="F39" s="30">
        <v>0</v>
      </c>
      <c r="G39" s="30">
        <v>0</v>
      </c>
      <c r="H39" s="30">
        <v>0</v>
      </c>
      <c r="I39" s="29">
        <v>0</v>
      </c>
      <c r="J39" s="29">
        <v>0</v>
      </c>
      <c r="K39" s="30">
        <v>0</v>
      </c>
      <c r="L39" s="30">
        <v>0</v>
      </c>
      <c r="M39" s="30">
        <f t="shared" si="1"/>
        <v>10</v>
      </c>
    </row>
    <row r="40" spans="1:13" ht="12.75" customHeight="1" x14ac:dyDescent="0.2">
      <c r="A40" s="29" t="s">
        <v>32</v>
      </c>
      <c r="B40" s="30">
        <v>23</v>
      </c>
      <c r="C40" s="30">
        <v>6</v>
      </c>
      <c r="D40" s="30">
        <v>15</v>
      </c>
      <c r="E40" s="29">
        <v>1</v>
      </c>
      <c r="F40" s="30">
        <v>1</v>
      </c>
      <c r="G40" s="30">
        <v>0</v>
      </c>
      <c r="H40" s="30">
        <v>0</v>
      </c>
      <c r="I40" s="29">
        <v>0</v>
      </c>
      <c r="J40" s="29">
        <v>0</v>
      </c>
      <c r="K40" s="30">
        <v>0</v>
      </c>
      <c r="L40" s="30">
        <v>0</v>
      </c>
      <c r="M40" s="30">
        <f t="shared" si="1"/>
        <v>18</v>
      </c>
    </row>
    <row r="41" spans="1:13" ht="12.75" customHeight="1" x14ac:dyDescent="0.2">
      <c r="A41" s="29" t="s">
        <v>33</v>
      </c>
      <c r="B41" s="30">
        <v>26</v>
      </c>
      <c r="C41" s="30">
        <v>8</v>
      </c>
      <c r="D41" s="30">
        <v>11</v>
      </c>
      <c r="E41" s="29">
        <v>2</v>
      </c>
      <c r="F41" s="30">
        <v>2</v>
      </c>
      <c r="G41" s="30">
        <v>0</v>
      </c>
      <c r="H41" s="30">
        <v>3</v>
      </c>
      <c r="I41" s="29">
        <v>0</v>
      </c>
      <c r="J41" s="29">
        <v>0</v>
      </c>
      <c r="K41" s="30">
        <v>0</v>
      </c>
      <c r="L41" s="30">
        <v>0</v>
      </c>
      <c r="M41" s="30">
        <f t="shared" si="1"/>
        <v>16</v>
      </c>
    </row>
    <row r="42" spans="1:13" ht="12.75" customHeight="1" x14ac:dyDescent="0.2">
      <c r="A42" s="93" t="s">
        <v>97</v>
      </c>
      <c r="B42" s="94">
        <v>1114</v>
      </c>
      <c r="C42" s="94">
        <v>253</v>
      </c>
      <c r="D42" s="94">
        <v>449</v>
      </c>
      <c r="E42" s="93">
        <v>104</v>
      </c>
      <c r="F42" s="94">
        <v>172</v>
      </c>
      <c r="G42" s="94">
        <v>3</v>
      </c>
      <c r="H42" s="94">
        <v>19</v>
      </c>
      <c r="I42" s="93">
        <v>37</v>
      </c>
      <c r="J42" s="94">
        <v>49</v>
      </c>
      <c r="K42" s="94">
        <v>13</v>
      </c>
      <c r="L42" s="94">
        <v>15</v>
      </c>
      <c r="M42" s="94"/>
    </row>
    <row r="43" spans="1:13" ht="23.25" customHeight="1" x14ac:dyDescent="0.2">
      <c r="A43" s="82" t="s">
        <v>224</v>
      </c>
      <c r="B43" s="82"/>
      <c r="C43" s="82"/>
      <c r="D43" s="82"/>
      <c r="E43" s="82"/>
      <c r="F43" s="82"/>
      <c r="G43" s="82"/>
      <c r="H43" s="82"/>
      <c r="I43" s="82"/>
      <c r="J43" s="82"/>
      <c r="K43" s="82"/>
      <c r="L43" s="82"/>
    </row>
    <row r="44" spans="1:13" ht="23.25" customHeight="1" x14ac:dyDescent="0.2">
      <c r="A44" s="82" t="s">
        <v>223</v>
      </c>
      <c r="B44" s="82"/>
      <c r="C44" s="82"/>
      <c r="D44" s="82"/>
      <c r="E44" s="82"/>
      <c r="F44" s="82"/>
      <c r="G44" s="82"/>
      <c r="H44" s="82"/>
      <c r="I44" s="82"/>
      <c r="J44" s="82"/>
      <c r="K44" s="82"/>
      <c r="L44" s="82"/>
    </row>
    <row r="45" spans="1:13" x14ac:dyDescent="0.2">
      <c r="A45" s="18" t="s">
        <v>101</v>
      </c>
    </row>
  </sheetData>
  <mergeCells count="12">
    <mergeCell ref="A44:L44"/>
    <mergeCell ref="A8:A9"/>
    <mergeCell ref="B8:B9"/>
    <mergeCell ref="C8:D8"/>
    <mergeCell ref="E8:F8"/>
    <mergeCell ref="I8:J8"/>
    <mergeCell ref="K8:L8"/>
    <mergeCell ref="A6:M6"/>
    <mergeCell ref="A7:M7"/>
    <mergeCell ref="M8:M9"/>
    <mergeCell ref="G8:H8"/>
    <mergeCell ref="A43:L43"/>
  </mergeCells>
  <printOptions horizontalCentered="1"/>
  <pageMargins left="0.51181102362204722" right="0.51181102362204722" top="0.55118110236220474" bottom="0.55118110236220474" header="0.31496062992125984" footer="0.31496062992125984"/>
  <pageSetup scale="88" orientation="landscape" r:id="rId1"/>
  <headerFooter>
    <oddHeader>&amp;LInstituto de Información Estadística y Geográfica&amp;RPágina &amp;P de &amp;N</oddHeader>
    <oddFooter>&amp;L&amp;G&amp;Cwww.iieg.gob.mx&amp;R&amp;G</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5"/>
  <sheetViews>
    <sheetView showGridLines="0" zoomScaleNormal="100" zoomScalePageLayoutView="90" workbookViewId="0">
      <selection activeCell="D4" sqref="D4"/>
    </sheetView>
  </sheetViews>
  <sheetFormatPr baseColWidth="10" defaultColWidth="9.140625" defaultRowHeight="11.25" x14ac:dyDescent="0.2"/>
  <cols>
    <col min="1" max="1" width="16.28515625" style="37" customWidth="1"/>
    <col min="2" max="18" width="9.28515625" style="37" customWidth="1"/>
    <col min="19" max="16384" width="9.140625" style="37"/>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246</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27" customFormat="1" x14ac:dyDescent="0.2">
      <c r="A5" s="1"/>
    </row>
    <row r="6" spans="1:46" ht="18.75" customHeight="1" x14ac:dyDescent="0.2">
      <c r="A6" s="80" t="s">
        <v>238</v>
      </c>
      <c r="B6" s="80"/>
      <c r="C6" s="80"/>
      <c r="D6" s="80"/>
      <c r="E6" s="80"/>
      <c r="F6" s="80"/>
      <c r="G6" s="80"/>
      <c r="H6" s="80"/>
      <c r="I6" s="80"/>
      <c r="J6" s="80"/>
      <c r="K6" s="80"/>
      <c r="L6" s="80"/>
      <c r="M6" s="80"/>
      <c r="N6" s="80"/>
      <c r="O6" s="80"/>
      <c r="P6" s="80"/>
      <c r="Q6" s="80"/>
      <c r="R6" s="80"/>
    </row>
    <row r="7" spans="1:46" ht="15" customHeight="1" x14ac:dyDescent="0.2">
      <c r="A7" s="99">
        <v>2015</v>
      </c>
      <c r="B7" s="99"/>
      <c r="C7" s="99"/>
      <c r="D7" s="99"/>
      <c r="E7" s="99"/>
      <c r="F7" s="99"/>
      <c r="G7" s="99"/>
      <c r="H7" s="99"/>
      <c r="I7" s="99"/>
      <c r="J7" s="99"/>
      <c r="K7" s="99"/>
      <c r="L7" s="99"/>
      <c r="M7" s="99"/>
      <c r="N7" s="99"/>
      <c r="O7" s="99"/>
      <c r="P7" s="99"/>
      <c r="Q7" s="99"/>
      <c r="R7" s="99"/>
    </row>
    <row r="8" spans="1:46" ht="36" customHeight="1" x14ac:dyDescent="0.2">
      <c r="A8" s="57" t="s">
        <v>0</v>
      </c>
      <c r="B8" s="57" t="s">
        <v>1</v>
      </c>
      <c r="C8" s="57" t="s">
        <v>237</v>
      </c>
      <c r="D8" s="57" t="s">
        <v>236</v>
      </c>
      <c r="E8" s="57" t="s">
        <v>236</v>
      </c>
      <c r="F8" s="57" t="s">
        <v>236</v>
      </c>
      <c r="G8" s="57" t="s">
        <v>235</v>
      </c>
      <c r="H8" s="57" t="s">
        <v>235</v>
      </c>
      <c r="I8" s="57" t="s">
        <v>234</v>
      </c>
      <c r="J8" s="57"/>
      <c r="K8" s="57" t="s">
        <v>233</v>
      </c>
      <c r="L8" s="57"/>
      <c r="M8" s="57" t="s">
        <v>232</v>
      </c>
      <c r="N8" s="57"/>
      <c r="O8" s="57" t="s">
        <v>47</v>
      </c>
      <c r="P8" s="57" t="s">
        <v>48</v>
      </c>
      <c r="Q8" s="57" t="s">
        <v>51</v>
      </c>
      <c r="R8" s="57" t="s">
        <v>48</v>
      </c>
      <c r="T8" s="106"/>
    </row>
    <row r="9" spans="1:46" ht="24" customHeight="1" x14ac:dyDescent="0.2">
      <c r="A9" s="58" t="s">
        <v>0</v>
      </c>
      <c r="B9" s="58" t="s">
        <v>1</v>
      </c>
      <c r="C9" s="15" t="s">
        <v>2</v>
      </c>
      <c r="D9" s="15" t="s">
        <v>3</v>
      </c>
      <c r="E9" s="15" t="s">
        <v>2</v>
      </c>
      <c r="F9" s="15" t="s">
        <v>3</v>
      </c>
      <c r="G9" s="15" t="s">
        <v>2</v>
      </c>
      <c r="H9" s="15" t="s">
        <v>3</v>
      </c>
      <c r="I9" s="15" t="s">
        <v>2</v>
      </c>
      <c r="J9" s="15" t="s">
        <v>3</v>
      </c>
      <c r="K9" s="15" t="s">
        <v>2</v>
      </c>
      <c r="L9" s="15" t="s">
        <v>3</v>
      </c>
      <c r="M9" s="15" t="s">
        <v>2</v>
      </c>
      <c r="N9" s="15" t="s">
        <v>3</v>
      </c>
      <c r="O9" s="15" t="s">
        <v>2</v>
      </c>
      <c r="P9" s="15" t="s">
        <v>3</v>
      </c>
      <c r="Q9" s="15" t="s">
        <v>2</v>
      </c>
      <c r="R9" s="15" t="s">
        <v>3</v>
      </c>
    </row>
    <row r="10" spans="1:46" ht="12.75" customHeight="1" x14ac:dyDescent="0.2">
      <c r="A10" s="29" t="s">
        <v>5</v>
      </c>
      <c r="B10" s="30">
        <v>16</v>
      </c>
      <c r="C10" s="30">
        <v>0</v>
      </c>
      <c r="D10" s="30">
        <v>0</v>
      </c>
      <c r="E10" s="29">
        <v>0</v>
      </c>
      <c r="F10" s="30">
        <v>0</v>
      </c>
      <c r="G10" s="30">
        <v>2</v>
      </c>
      <c r="H10" s="30">
        <v>12</v>
      </c>
      <c r="I10" s="29">
        <v>0</v>
      </c>
      <c r="J10" s="29">
        <v>0</v>
      </c>
      <c r="K10" s="30">
        <v>0</v>
      </c>
      <c r="L10" s="30">
        <v>0</v>
      </c>
      <c r="M10" s="30">
        <v>0</v>
      </c>
      <c r="N10" s="29">
        <v>0</v>
      </c>
      <c r="O10" s="30">
        <v>0</v>
      </c>
      <c r="P10" s="30">
        <v>2</v>
      </c>
      <c r="Q10" s="30">
        <v>0</v>
      </c>
      <c r="R10" s="29">
        <v>0</v>
      </c>
    </row>
    <row r="11" spans="1:46" ht="12.75" customHeight="1" x14ac:dyDescent="0.2">
      <c r="A11" s="29" t="s">
        <v>6</v>
      </c>
      <c r="B11" s="30">
        <v>47</v>
      </c>
      <c r="C11" s="30">
        <v>0</v>
      </c>
      <c r="D11" s="30">
        <v>0</v>
      </c>
      <c r="E11" s="29">
        <v>7</v>
      </c>
      <c r="F11" s="30">
        <v>9</v>
      </c>
      <c r="G11" s="30">
        <v>6</v>
      </c>
      <c r="H11" s="30">
        <v>8</v>
      </c>
      <c r="I11" s="29">
        <v>0</v>
      </c>
      <c r="J11" s="29">
        <v>0</v>
      </c>
      <c r="K11" s="30">
        <v>0</v>
      </c>
      <c r="L11" s="30">
        <v>0</v>
      </c>
      <c r="M11" s="30">
        <v>0</v>
      </c>
      <c r="N11" s="29">
        <v>3</v>
      </c>
      <c r="O11" s="30">
        <v>6</v>
      </c>
      <c r="P11" s="30">
        <v>7</v>
      </c>
      <c r="Q11" s="30">
        <v>1</v>
      </c>
      <c r="R11" s="29">
        <v>0</v>
      </c>
    </row>
    <row r="12" spans="1:46" ht="12.75" customHeight="1" x14ac:dyDescent="0.2">
      <c r="A12" s="29" t="s">
        <v>7</v>
      </c>
      <c r="B12" s="30">
        <v>10</v>
      </c>
      <c r="C12" s="30">
        <v>0</v>
      </c>
      <c r="D12" s="30">
        <v>0</v>
      </c>
      <c r="E12" s="29">
        <v>0</v>
      </c>
      <c r="F12" s="30">
        <v>0</v>
      </c>
      <c r="G12" s="30">
        <v>0</v>
      </c>
      <c r="H12" s="30">
        <v>6</v>
      </c>
      <c r="I12" s="29">
        <v>1</v>
      </c>
      <c r="J12" s="29">
        <v>0</v>
      </c>
      <c r="K12" s="30">
        <v>0</v>
      </c>
      <c r="L12" s="30">
        <v>0</v>
      </c>
      <c r="M12" s="30">
        <v>0</v>
      </c>
      <c r="N12" s="29">
        <v>0</v>
      </c>
      <c r="O12" s="30">
        <v>0</v>
      </c>
      <c r="P12" s="30">
        <v>3</v>
      </c>
      <c r="Q12" s="30">
        <v>0</v>
      </c>
      <c r="R12" s="29">
        <v>0</v>
      </c>
    </row>
    <row r="13" spans="1:46" ht="12.75" customHeight="1" x14ac:dyDescent="0.2">
      <c r="A13" s="29" t="s">
        <v>8</v>
      </c>
      <c r="B13" s="30">
        <v>8</v>
      </c>
      <c r="C13" s="30">
        <v>0</v>
      </c>
      <c r="D13" s="30">
        <v>0</v>
      </c>
      <c r="E13" s="29">
        <v>0</v>
      </c>
      <c r="F13" s="30">
        <v>0</v>
      </c>
      <c r="G13" s="30">
        <v>1</v>
      </c>
      <c r="H13" s="30">
        <v>2</v>
      </c>
      <c r="I13" s="29">
        <v>0</v>
      </c>
      <c r="J13" s="29">
        <v>1</v>
      </c>
      <c r="K13" s="30">
        <v>0</v>
      </c>
      <c r="L13" s="30">
        <v>0</v>
      </c>
      <c r="M13" s="30">
        <v>1</v>
      </c>
      <c r="N13" s="29">
        <v>0</v>
      </c>
      <c r="O13" s="30">
        <v>0</v>
      </c>
      <c r="P13" s="30">
        <v>3</v>
      </c>
      <c r="Q13" s="30">
        <v>0</v>
      </c>
      <c r="R13" s="29">
        <v>0</v>
      </c>
    </row>
    <row r="14" spans="1:46" ht="12.75" customHeight="1" x14ac:dyDescent="0.2">
      <c r="A14" s="29" t="s">
        <v>108</v>
      </c>
      <c r="B14" s="30">
        <v>22</v>
      </c>
      <c r="C14" s="30">
        <v>3</v>
      </c>
      <c r="D14" s="30">
        <v>6</v>
      </c>
      <c r="E14" s="29">
        <v>0</v>
      </c>
      <c r="F14" s="30">
        <v>0</v>
      </c>
      <c r="G14" s="30">
        <v>0</v>
      </c>
      <c r="H14" s="30">
        <v>0</v>
      </c>
      <c r="I14" s="29">
        <v>0</v>
      </c>
      <c r="J14" s="29">
        <v>0</v>
      </c>
      <c r="K14" s="30">
        <v>0</v>
      </c>
      <c r="L14" s="30">
        <v>0</v>
      </c>
      <c r="M14" s="30">
        <v>2</v>
      </c>
      <c r="N14" s="29">
        <v>1</v>
      </c>
      <c r="O14" s="30">
        <v>1</v>
      </c>
      <c r="P14" s="30">
        <v>9</v>
      </c>
      <c r="Q14" s="30">
        <v>0</v>
      </c>
      <c r="R14" s="29">
        <v>0</v>
      </c>
    </row>
    <row r="15" spans="1:46" ht="12.75" customHeight="1" x14ac:dyDescent="0.2">
      <c r="A15" s="29" t="s">
        <v>9</v>
      </c>
      <c r="B15" s="30">
        <v>10</v>
      </c>
      <c r="C15" s="30">
        <v>0</v>
      </c>
      <c r="D15" s="30">
        <v>0</v>
      </c>
      <c r="E15" s="29">
        <v>0</v>
      </c>
      <c r="F15" s="30">
        <v>0</v>
      </c>
      <c r="G15" s="30">
        <v>1</v>
      </c>
      <c r="H15" s="30">
        <v>4</v>
      </c>
      <c r="I15" s="29">
        <v>1</v>
      </c>
      <c r="J15" s="29">
        <v>0</v>
      </c>
      <c r="K15" s="30">
        <v>0</v>
      </c>
      <c r="L15" s="30">
        <v>0</v>
      </c>
      <c r="M15" s="30">
        <v>0</v>
      </c>
      <c r="N15" s="29">
        <v>0</v>
      </c>
      <c r="O15" s="30">
        <v>2</v>
      </c>
      <c r="P15" s="30">
        <v>2</v>
      </c>
      <c r="Q15" s="30">
        <v>0</v>
      </c>
      <c r="R15" s="29">
        <v>0</v>
      </c>
    </row>
    <row r="16" spans="1:46" ht="12.75" customHeight="1" x14ac:dyDescent="0.2">
      <c r="A16" s="29" t="s">
        <v>10</v>
      </c>
      <c r="B16" s="30">
        <v>101</v>
      </c>
      <c r="C16" s="30">
        <v>0</v>
      </c>
      <c r="D16" s="30">
        <v>0</v>
      </c>
      <c r="E16" s="29">
        <v>10</v>
      </c>
      <c r="F16" s="30">
        <v>13</v>
      </c>
      <c r="G16" s="30">
        <v>5</v>
      </c>
      <c r="H16" s="30">
        <v>20</v>
      </c>
      <c r="I16" s="29">
        <v>9</v>
      </c>
      <c r="J16" s="29">
        <v>4</v>
      </c>
      <c r="K16" s="30">
        <v>2</v>
      </c>
      <c r="L16" s="30">
        <v>9</v>
      </c>
      <c r="M16" s="30">
        <v>0</v>
      </c>
      <c r="N16" s="29">
        <v>0</v>
      </c>
      <c r="O16" s="30">
        <v>6</v>
      </c>
      <c r="P16" s="30">
        <v>21</v>
      </c>
      <c r="Q16" s="30">
        <v>1</v>
      </c>
      <c r="R16" s="29">
        <v>1</v>
      </c>
    </row>
    <row r="17" spans="1:18" ht="12.75" customHeight="1" x14ac:dyDescent="0.2">
      <c r="A17" s="29" t="s">
        <v>11</v>
      </c>
      <c r="B17" s="30">
        <v>28</v>
      </c>
      <c r="C17" s="30">
        <v>9</v>
      </c>
      <c r="D17" s="30">
        <v>9</v>
      </c>
      <c r="E17" s="29">
        <v>0</v>
      </c>
      <c r="F17" s="30">
        <v>0</v>
      </c>
      <c r="G17" s="30">
        <v>0</v>
      </c>
      <c r="H17" s="30">
        <v>0</v>
      </c>
      <c r="I17" s="29">
        <v>1</v>
      </c>
      <c r="J17" s="29">
        <v>1</v>
      </c>
      <c r="K17" s="30">
        <v>0</v>
      </c>
      <c r="L17" s="30">
        <v>0</v>
      </c>
      <c r="M17" s="30">
        <v>2</v>
      </c>
      <c r="N17" s="29">
        <v>1</v>
      </c>
      <c r="O17" s="30">
        <v>0</v>
      </c>
      <c r="P17" s="30">
        <v>1</v>
      </c>
      <c r="Q17" s="30">
        <v>3</v>
      </c>
      <c r="R17" s="29">
        <v>1</v>
      </c>
    </row>
    <row r="18" spans="1:18" ht="12.75" customHeight="1" x14ac:dyDescent="0.2">
      <c r="A18" s="29" t="s">
        <v>12</v>
      </c>
      <c r="B18" s="30">
        <v>52</v>
      </c>
      <c r="C18" s="30">
        <v>0</v>
      </c>
      <c r="D18" s="30">
        <v>0</v>
      </c>
      <c r="E18" s="29">
        <v>0</v>
      </c>
      <c r="F18" s="30">
        <v>0</v>
      </c>
      <c r="G18" s="30">
        <v>9</v>
      </c>
      <c r="H18" s="30">
        <v>9</v>
      </c>
      <c r="I18" s="29">
        <v>1</v>
      </c>
      <c r="J18" s="29">
        <v>1</v>
      </c>
      <c r="K18" s="30">
        <v>0</v>
      </c>
      <c r="L18" s="30">
        <v>0</v>
      </c>
      <c r="M18" s="30">
        <v>4</v>
      </c>
      <c r="N18" s="29">
        <v>3</v>
      </c>
      <c r="O18" s="30">
        <v>13</v>
      </c>
      <c r="P18" s="30">
        <v>12</v>
      </c>
      <c r="Q18" s="30">
        <v>0</v>
      </c>
      <c r="R18" s="29">
        <v>0</v>
      </c>
    </row>
    <row r="19" spans="1:18" ht="12.75" customHeight="1" x14ac:dyDescent="0.2">
      <c r="A19" s="29" t="s">
        <v>13</v>
      </c>
      <c r="B19" s="30">
        <v>22</v>
      </c>
      <c r="C19" s="30">
        <v>0</v>
      </c>
      <c r="D19" s="30">
        <v>0</v>
      </c>
      <c r="E19" s="29">
        <v>0</v>
      </c>
      <c r="F19" s="30">
        <v>0</v>
      </c>
      <c r="G19" s="30">
        <v>5</v>
      </c>
      <c r="H19" s="30">
        <v>10</v>
      </c>
      <c r="I19" s="29">
        <v>1</v>
      </c>
      <c r="J19" s="29">
        <v>3</v>
      </c>
      <c r="K19" s="30">
        <v>0</v>
      </c>
      <c r="L19" s="30">
        <v>0</v>
      </c>
      <c r="M19" s="30">
        <v>0</v>
      </c>
      <c r="N19" s="29">
        <v>0</v>
      </c>
      <c r="O19" s="30">
        <v>0</v>
      </c>
      <c r="P19" s="30">
        <v>3</v>
      </c>
      <c r="Q19" s="30">
        <v>0</v>
      </c>
      <c r="R19" s="29">
        <v>0</v>
      </c>
    </row>
    <row r="20" spans="1:18" ht="12.75" customHeight="1" x14ac:dyDescent="0.2">
      <c r="A20" s="29" t="s">
        <v>14</v>
      </c>
      <c r="B20" s="30">
        <v>132</v>
      </c>
      <c r="C20" s="30">
        <v>0</v>
      </c>
      <c r="D20" s="30">
        <v>0</v>
      </c>
      <c r="E20" s="29">
        <v>3</v>
      </c>
      <c r="F20" s="30">
        <v>10</v>
      </c>
      <c r="G20" s="30">
        <v>25</v>
      </c>
      <c r="H20" s="30">
        <v>26</v>
      </c>
      <c r="I20" s="29">
        <v>4</v>
      </c>
      <c r="J20" s="29">
        <v>4</v>
      </c>
      <c r="K20" s="30">
        <v>0</v>
      </c>
      <c r="L20" s="30">
        <v>0</v>
      </c>
      <c r="M20" s="30">
        <v>6</v>
      </c>
      <c r="N20" s="29">
        <v>5</v>
      </c>
      <c r="O20" s="30">
        <v>7</v>
      </c>
      <c r="P20" s="30">
        <v>40</v>
      </c>
      <c r="Q20" s="30">
        <v>0</v>
      </c>
      <c r="R20" s="29">
        <v>2</v>
      </c>
    </row>
    <row r="21" spans="1:18" ht="12.75" customHeight="1" x14ac:dyDescent="0.2">
      <c r="A21" s="29" t="s">
        <v>15</v>
      </c>
      <c r="B21" s="30">
        <v>3</v>
      </c>
      <c r="C21" s="30">
        <v>0</v>
      </c>
      <c r="D21" s="30">
        <v>1</v>
      </c>
      <c r="E21" s="29">
        <v>1</v>
      </c>
      <c r="F21" s="30">
        <v>0</v>
      </c>
      <c r="G21" s="30">
        <v>1</v>
      </c>
      <c r="H21" s="30">
        <v>0</v>
      </c>
      <c r="I21" s="29">
        <v>0</v>
      </c>
      <c r="J21" s="29">
        <v>0</v>
      </c>
      <c r="K21" s="30">
        <v>0</v>
      </c>
      <c r="L21" s="30">
        <v>0</v>
      </c>
      <c r="M21" s="30">
        <v>0</v>
      </c>
      <c r="N21" s="29">
        <v>0</v>
      </c>
      <c r="O21" s="30">
        <v>0</v>
      </c>
      <c r="P21" s="30">
        <v>0</v>
      </c>
      <c r="Q21" s="30">
        <v>0</v>
      </c>
      <c r="R21" s="29">
        <v>0</v>
      </c>
    </row>
    <row r="22" spans="1:18" ht="12.75" customHeight="1" x14ac:dyDescent="0.2">
      <c r="A22" s="29" t="s">
        <v>16</v>
      </c>
      <c r="B22" s="30">
        <v>54</v>
      </c>
      <c r="C22" s="30">
        <v>12</v>
      </c>
      <c r="D22" s="30">
        <v>8</v>
      </c>
      <c r="E22" s="29">
        <v>0</v>
      </c>
      <c r="F22" s="30">
        <v>0</v>
      </c>
      <c r="G22" s="30">
        <v>0</v>
      </c>
      <c r="H22" s="30">
        <v>0</v>
      </c>
      <c r="I22" s="29">
        <v>4</v>
      </c>
      <c r="J22" s="29">
        <v>6</v>
      </c>
      <c r="K22" s="30">
        <v>0</v>
      </c>
      <c r="L22" s="30">
        <v>0</v>
      </c>
      <c r="M22" s="30">
        <v>1</v>
      </c>
      <c r="N22" s="29">
        <v>9</v>
      </c>
      <c r="O22" s="30">
        <v>4</v>
      </c>
      <c r="P22" s="30">
        <v>8</v>
      </c>
      <c r="Q22" s="30">
        <v>0</v>
      </c>
      <c r="R22" s="29">
        <v>2</v>
      </c>
    </row>
    <row r="23" spans="1:18" ht="12.75" customHeight="1" x14ac:dyDescent="0.2">
      <c r="A23" s="95" t="s">
        <v>17</v>
      </c>
      <c r="B23" s="96">
        <v>114</v>
      </c>
      <c r="C23" s="96">
        <v>0</v>
      </c>
      <c r="D23" s="96">
        <v>0</v>
      </c>
      <c r="E23" s="95">
        <v>0</v>
      </c>
      <c r="F23" s="96">
        <v>0</v>
      </c>
      <c r="G23" s="96">
        <v>28</v>
      </c>
      <c r="H23" s="96">
        <v>25</v>
      </c>
      <c r="I23" s="95">
        <v>10</v>
      </c>
      <c r="J23" s="95">
        <v>0</v>
      </c>
      <c r="K23" s="96">
        <v>0</v>
      </c>
      <c r="L23" s="96">
        <v>0</v>
      </c>
      <c r="M23" s="96">
        <v>0</v>
      </c>
      <c r="N23" s="95">
        <v>0</v>
      </c>
      <c r="O23" s="96">
        <v>23</v>
      </c>
      <c r="P23" s="96">
        <v>28</v>
      </c>
      <c r="Q23" s="96">
        <v>0</v>
      </c>
      <c r="R23" s="95">
        <v>0</v>
      </c>
    </row>
    <row r="24" spans="1:18" ht="12.75" customHeight="1" x14ac:dyDescent="0.2">
      <c r="A24" s="29" t="s">
        <v>18</v>
      </c>
      <c r="B24" s="30">
        <v>78</v>
      </c>
      <c r="C24" s="30">
        <v>0</v>
      </c>
      <c r="D24" s="30">
        <v>0</v>
      </c>
      <c r="E24" s="29">
        <v>0</v>
      </c>
      <c r="F24" s="30">
        <v>0</v>
      </c>
      <c r="G24" s="30">
        <v>6</v>
      </c>
      <c r="H24" s="30">
        <v>23</v>
      </c>
      <c r="I24" s="29">
        <v>0</v>
      </c>
      <c r="J24" s="29">
        <v>0</v>
      </c>
      <c r="K24" s="30">
        <v>0</v>
      </c>
      <c r="L24" s="30">
        <v>0</v>
      </c>
      <c r="M24" s="30">
        <v>5</v>
      </c>
      <c r="N24" s="29">
        <v>12</v>
      </c>
      <c r="O24" s="30">
        <v>16</v>
      </c>
      <c r="P24" s="30">
        <v>16</v>
      </c>
      <c r="Q24" s="30">
        <v>0</v>
      </c>
      <c r="R24" s="29">
        <v>0</v>
      </c>
    </row>
    <row r="25" spans="1:18" ht="12.75" customHeight="1" x14ac:dyDescent="0.2">
      <c r="A25" s="29" t="s">
        <v>104</v>
      </c>
      <c r="B25" s="30">
        <v>31</v>
      </c>
      <c r="C25" s="30">
        <v>5</v>
      </c>
      <c r="D25" s="30">
        <v>14</v>
      </c>
      <c r="E25" s="29">
        <v>0</v>
      </c>
      <c r="F25" s="30">
        <v>0</v>
      </c>
      <c r="G25" s="30">
        <v>0</v>
      </c>
      <c r="H25" s="30">
        <v>0</v>
      </c>
      <c r="I25" s="29">
        <v>0</v>
      </c>
      <c r="J25" s="29">
        <v>2</v>
      </c>
      <c r="K25" s="30">
        <v>0</v>
      </c>
      <c r="L25" s="30">
        <v>1</v>
      </c>
      <c r="M25" s="30">
        <v>0</v>
      </c>
      <c r="N25" s="29">
        <v>0</v>
      </c>
      <c r="O25" s="30">
        <v>1</v>
      </c>
      <c r="P25" s="30">
        <v>7</v>
      </c>
      <c r="Q25" s="30">
        <v>0</v>
      </c>
      <c r="R25" s="29">
        <v>1</v>
      </c>
    </row>
    <row r="26" spans="1:18" ht="12.75" customHeight="1" x14ac:dyDescent="0.2">
      <c r="A26" s="29" t="s">
        <v>19</v>
      </c>
      <c r="B26" s="30">
        <v>28</v>
      </c>
      <c r="C26" s="30">
        <v>0</v>
      </c>
      <c r="D26" s="30">
        <v>0</v>
      </c>
      <c r="E26" s="29">
        <v>0</v>
      </c>
      <c r="F26" s="30">
        <v>0</v>
      </c>
      <c r="G26" s="30">
        <v>0</v>
      </c>
      <c r="H26" s="30">
        <v>0</v>
      </c>
      <c r="I26" s="29">
        <v>0</v>
      </c>
      <c r="J26" s="29">
        <v>0</v>
      </c>
      <c r="K26" s="30">
        <v>0</v>
      </c>
      <c r="L26" s="30">
        <v>0</v>
      </c>
      <c r="M26" s="30">
        <v>0</v>
      </c>
      <c r="N26" s="29">
        <v>0</v>
      </c>
      <c r="O26" s="30">
        <v>0</v>
      </c>
      <c r="P26" s="30">
        <v>0</v>
      </c>
      <c r="Q26" s="30">
        <v>11</v>
      </c>
      <c r="R26" s="29">
        <v>17</v>
      </c>
    </row>
    <row r="27" spans="1:18" ht="12.75" customHeight="1" x14ac:dyDescent="0.2">
      <c r="A27" s="29" t="s">
        <v>20</v>
      </c>
      <c r="B27" s="30">
        <v>17</v>
      </c>
      <c r="C27" s="30">
        <v>0</v>
      </c>
      <c r="D27" s="30">
        <v>0</v>
      </c>
      <c r="E27" s="29">
        <v>0</v>
      </c>
      <c r="F27" s="30">
        <v>0</v>
      </c>
      <c r="G27" s="30">
        <v>3</v>
      </c>
      <c r="H27" s="30">
        <v>0</v>
      </c>
      <c r="I27" s="29">
        <v>0</v>
      </c>
      <c r="J27" s="29">
        <v>1</v>
      </c>
      <c r="K27" s="30">
        <v>0</v>
      </c>
      <c r="L27" s="30">
        <v>0</v>
      </c>
      <c r="M27" s="30">
        <v>0</v>
      </c>
      <c r="N27" s="29">
        <v>0</v>
      </c>
      <c r="O27" s="30">
        <v>1</v>
      </c>
      <c r="P27" s="30">
        <v>4</v>
      </c>
      <c r="Q27" s="30">
        <v>0</v>
      </c>
      <c r="R27" s="29">
        <v>8</v>
      </c>
    </row>
    <row r="28" spans="1:18" ht="12.75" customHeight="1" x14ac:dyDescent="0.2">
      <c r="A28" s="29" t="s">
        <v>21</v>
      </c>
      <c r="B28" s="30">
        <v>22</v>
      </c>
      <c r="C28" s="30">
        <v>0</v>
      </c>
      <c r="D28" s="30">
        <v>0</v>
      </c>
      <c r="E28" s="29">
        <v>0</v>
      </c>
      <c r="F28" s="30">
        <v>0</v>
      </c>
      <c r="G28" s="30">
        <v>4</v>
      </c>
      <c r="H28" s="30">
        <v>6</v>
      </c>
      <c r="I28" s="29">
        <v>2</v>
      </c>
      <c r="J28" s="29">
        <v>1</v>
      </c>
      <c r="K28" s="30">
        <v>1</v>
      </c>
      <c r="L28" s="30">
        <v>1</v>
      </c>
      <c r="M28" s="30">
        <v>3</v>
      </c>
      <c r="N28" s="29">
        <v>2</v>
      </c>
      <c r="O28" s="30">
        <v>0</v>
      </c>
      <c r="P28" s="30">
        <v>2</v>
      </c>
      <c r="Q28" s="30">
        <v>0</v>
      </c>
      <c r="R28" s="29">
        <v>0</v>
      </c>
    </row>
    <row r="29" spans="1:18" ht="12.75" customHeight="1" x14ac:dyDescent="0.2">
      <c r="A29" s="29" t="s">
        <v>22</v>
      </c>
      <c r="B29" s="30">
        <v>49</v>
      </c>
      <c r="C29" s="30">
        <v>5</v>
      </c>
      <c r="D29" s="30">
        <v>10</v>
      </c>
      <c r="E29" s="29">
        <v>0</v>
      </c>
      <c r="F29" s="30">
        <v>0</v>
      </c>
      <c r="G29" s="30">
        <v>0</v>
      </c>
      <c r="H29" s="30">
        <v>1</v>
      </c>
      <c r="I29" s="29">
        <v>3</v>
      </c>
      <c r="J29" s="29">
        <v>0</v>
      </c>
      <c r="K29" s="30">
        <v>0</v>
      </c>
      <c r="L29" s="30">
        <v>2</v>
      </c>
      <c r="M29" s="30">
        <v>0</v>
      </c>
      <c r="N29" s="29">
        <v>1</v>
      </c>
      <c r="O29" s="30">
        <v>9</v>
      </c>
      <c r="P29" s="30">
        <v>18</v>
      </c>
      <c r="Q29" s="30">
        <v>0</v>
      </c>
      <c r="R29" s="29">
        <v>0</v>
      </c>
    </row>
    <row r="30" spans="1:18" ht="12.75" customHeight="1" x14ac:dyDescent="0.2">
      <c r="A30" s="29" t="s">
        <v>23</v>
      </c>
      <c r="B30" s="30">
        <v>24</v>
      </c>
      <c r="C30" s="30">
        <v>0</v>
      </c>
      <c r="D30" s="30">
        <v>0</v>
      </c>
      <c r="E30" s="29">
        <v>0</v>
      </c>
      <c r="F30" s="30">
        <v>0</v>
      </c>
      <c r="G30" s="30">
        <v>0</v>
      </c>
      <c r="H30" s="30">
        <v>0</v>
      </c>
      <c r="I30" s="29">
        <v>0</v>
      </c>
      <c r="J30" s="29">
        <v>0</v>
      </c>
      <c r="K30" s="30">
        <v>1</v>
      </c>
      <c r="L30" s="30">
        <v>3</v>
      </c>
      <c r="M30" s="30">
        <v>7</v>
      </c>
      <c r="N30" s="29">
        <v>4</v>
      </c>
      <c r="O30" s="30">
        <v>1</v>
      </c>
      <c r="P30" s="30">
        <v>0</v>
      </c>
      <c r="Q30" s="30">
        <v>4</v>
      </c>
      <c r="R30" s="29">
        <v>4</v>
      </c>
    </row>
    <row r="31" spans="1:18" ht="12.75" customHeight="1" x14ac:dyDescent="0.2">
      <c r="A31" s="29" t="s">
        <v>24</v>
      </c>
      <c r="B31" s="30">
        <v>7</v>
      </c>
      <c r="C31" s="30">
        <v>0</v>
      </c>
      <c r="D31" s="30">
        <v>0</v>
      </c>
      <c r="E31" s="29">
        <v>0</v>
      </c>
      <c r="F31" s="30">
        <v>0</v>
      </c>
      <c r="G31" s="30">
        <v>1</v>
      </c>
      <c r="H31" s="30">
        <v>3</v>
      </c>
      <c r="I31" s="29">
        <v>0</v>
      </c>
      <c r="J31" s="29">
        <v>0</v>
      </c>
      <c r="K31" s="30">
        <v>0</v>
      </c>
      <c r="L31" s="30">
        <v>0</v>
      </c>
      <c r="M31" s="30">
        <v>0</v>
      </c>
      <c r="N31" s="29">
        <v>0</v>
      </c>
      <c r="O31" s="30">
        <v>0</v>
      </c>
      <c r="P31" s="30">
        <v>2</v>
      </c>
      <c r="Q31" s="30">
        <v>0</v>
      </c>
      <c r="R31" s="29">
        <v>1</v>
      </c>
    </row>
    <row r="32" spans="1:18" ht="12.75" customHeight="1" x14ac:dyDescent="0.2">
      <c r="A32" s="29" t="s">
        <v>25</v>
      </c>
      <c r="B32" s="30">
        <v>70</v>
      </c>
      <c r="C32" s="30">
        <v>3</v>
      </c>
      <c r="D32" s="30">
        <v>24</v>
      </c>
      <c r="E32" s="29">
        <v>0</v>
      </c>
      <c r="F32" s="30">
        <v>0</v>
      </c>
      <c r="G32" s="30">
        <v>0</v>
      </c>
      <c r="H32" s="30">
        <v>0</v>
      </c>
      <c r="I32" s="29">
        <v>6</v>
      </c>
      <c r="J32" s="29">
        <v>0</v>
      </c>
      <c r="K32" s="30">
        <v>0</v>
      </c>
      <c r="L32" s="30">
        <v>0</v>
      </c>
      <c r="M32" s="30">
        <v>5</v>
      </c>
      <c r="N32" s="29">
        <v>4</v>
      </c>
      <c r="O32" s="30">
        <v>0</v>
      </c>
      <c r="P32" s="30">
        <v>22</v>
      </c>
      <c r="Q32" s="30">
        <v>0</v>
      </c>
      <c r="R32" s="29">
        <v>6</v>
      </c>
    </row>
    <row r="33" spans="1:18" ht="12.75" customHeight="1" x14ac:dyDescent="0.2">
      <c r="A33" s="29" t="s">
        <v>26</v>
      </c>
      <c r="B33" s="30" t="s">
        <v>72</v>
      </c>
      <c r="C33" s="30" t="s">
        <v>72</v>
      </c>
      <c r="D33" s="30" t="s">
        <v>72</v>
      </c>
      <c r="E33" s="29" t="s">
        <v>72</v>
      </c>
      <c r="F33" s="30" t="s">
        <v>72</v>
      </c>
      <c r="G33" s="30" t="s">
        <v>72</v>
      </c>
      <c r="H33" s="30" t="s">
        <v>72</v>
      </c>
      <c r="I33" s="29" t="s">
        <v>72</v>
      </c>
      <c r="J33" s="29" t="s">
        <v>72</v>
      </c>
      <c r="K33" s="30" t="s">
        <v>72</v>
      </c>
      <c r="L33" s="30" t="s">
        <v>72</v>
      </c>
      <c r="M33" s="30" t="s">
        <v>72</v>
      </c>
      <c r="N33" s="29" t="s">
        <v>72</v>
      </c>
      <c r="O33" s="30" t="s">
        <v>72</v>
      </c>
      <c r="P33" s="30" t="s">
        <v>72</v>
      </c>
      <c r="Q33" s="30" t="s">
        <v>72</v>
      </c>
      <c r="R33" s="29" t="s">
        <v>72</v>
      </c>
    </row>
    <row r="34" spans="1:18" ht="12.75" customHeight="1" x14ac:dyDescent="0.2">
      <c r="A34" s="29" t="s">
        <v>27</v>
      </c>
      <c r="B34" s="30" t="s">
        <v>72</v>
      </c>
      <c r="C34" s="30" t="s">
        <v>72</v>
      </c>
      <c r="D34" s="30" t="s">
        <v>72</v>
      </c>
      <c r="E34" s="29" t="s">
        <v>72</v>
      </c>
      <c r="F34" s="30" t="s">
        <v>72</v>
      </c>
      <c r="G34" s="30" t="s">
        <v>72</v>
      </c>
      <c r="H34" s="30" t="s">
        <v>72</v>
      </c>
      <c r="I34" s="29" t="s">
        <v>72</v>
      </c>
      <c r="J34" s="29" t="s">
        <v>72</v>
      </c>
      <c r="K34" s="30" t="s">
        <v>72</v>
      </c>
      <c r="L34" s="30" t="s">
        <v>72</v>
      </c>
      <c r="M34" s="30" t="s">
        <v>72</v>
      </c>
      <c r="N34" s="29" t="s">
        <v>72</v>
      </c>
      <c r="O34" s="30" t="s">
        <v>72</v>
      </c>
      <c r="P34" s="30" t="s">
        <v>72</v>
      </c>
      <c r="Q34" s="30" t="s">
        <v>72</v>
      </c>
      <c r="R34" s="29" t="s">
        <v>72</v>
      </c>
    </row>
    <row r="35" spans="1:18" ht="12.75" customHeight="1" x14ac:dyDescent="0.2">
      <c r="A35" s="29" t="s">
        <v>28</v>
      </c>
      <c r="B35" s="30">
        <v>33</v>
      </c>
      <c r="C35" s="30">
        <v>1</v>
      </c>
      <c r="D35" s="30">
        <v>3</v>
      </c>
      <c r="E35" s="29">
        <v>0</v>
      </c>
      <c r="F35" s="30">
        <v>0</v>
      </c>
      <c r="G35" s="30">
        <v>5</v>
      </c>
      <c r="H35" s="30">
        <v>24</v>
      </c>
      <c r="I35" s="29">
        <v>0</v>
      </c>
      <c r="J35" s="29">
        <v>0</v>
      </c>
      <c r="K35" s="30">
        <v>0</v>
      </c>
      <c r="L35" s="30">
        <v>0</v>
      </c>
      <c r="M35" s="30">
        <v>0</v>
      </c>
      <c r="N35" s="29">
        <v>0</v>
      </c>
      <c r="O35" s="30">
        <v>0</v>
      </c>
      <c r="P35" s="30">
        <v>0</v>
      </c>
      <c r="Q35" s="30">
        <v>0</v>
      </c>
      <c r="R35" s="29">
        <v>0</v>
      </c>
    </row>
    <row r="36" spans="1:18" ht="12.75" customHeight="1" x14ac:dyDescent="0.2">
      <c r="A36" s="29" t="s">
        <v>29</v>
      </c>
      <c r="B36" s="30">
        <v>2</v>
      </c>
      <c r="C36" s="30">
        <v>0</v>
      </c>
      <c r="D36" s="30">
        <v>0</v>
      </c>
      <c r="E36" s="29">
        <v>0</v>
      </c>
      <c r="F36" s="30">
        <v>0</v>
      </c>
      <c r="G36" s="30">
        <v>1</v>
      </c>
      <c r="H36" s="30">
        <v>0</v>
      </c>
      <c r="I36" s="29">
        <v>0</v>
      </c>
      <c r="J36" s="29">
        <v>0</v>
      </c>
      <c r="K36" s="30">
        <v>0</v>
      </c>
      <c r="L36" s="30">
        <v>0</v>
      </c>
      <c r="M36" s="30">
        <v>0</v>
      </c>
      <c r="N36" s="29">
        <v>0</v>
      </c>
      <c r="O36" s="30">
        <v>0</v>
      </c>
      <c r="P36" s="30">
        <v>1</v>
      </c>
      <c r="Q36" s="30">
        <v>0</v>
      </c>
      <c r="R36" s="29">
        <v>0</v>
      </c>
    </row>
    <row r="37" spans="1:18" ht="12.75" customHeight="1" x14ac:dyDescent="0.2">
      <c r="A37" s="29" t="s">
        <v>30</v>
      </c>
      <c r="B37" s="30">
        <v>39</v>
      </c>
      <c r="C37" s="30">
        <v>0</v>
      </c>
      <c r="D37" s="30">
        <v>0</v>
      </c>
      <c r="E37" s="29">
        <v>0</v>
      </c>
      <c r="F37" s="30">
        <v>0</v>
      </c>
      <c r="G37" s="30">
        <v>7</v>
      </c>
      <c r="H37" s="30">
        <v>11</v>
      </c>
      <c r="I37" s="29">
        <v>6</v>
      </c>
      <c r="J37" s="29">
        <v>0</v>
      </c>
      <c r="K37" s="30">
        <v>0</v>
      </c>
      <c r="L37" s="30">
        <v>0</v>
      </c>
      <c r="M37" s="30">
        <v>0</v>
      </c>
      <c r="N37" s="29">
        <v>0</v>
      </c>
      <c r="O37" s="30">
        <v>6</v>
      </c>
      <c r="P37" s="30">
        <v>8</v>
      </c>
      <c r="Q37" s="30">
        <v>1</v>
      </c>
      <c r="R37" s="29">
        <v>0</v>
      </c>
    </row>
    <row r="38" spans="1:18" ht="12.75" customHeight="1" x14ac:dyDescent="0.2">
      <c r="A38" s="29" t="s">
        <v>31</v>
      </c>
      <c r="B38" s="30">
        <v>4</v>
      </c>
      <c r="C38" s="30">
        <v>0</v>
      </c>
      <c r="D38" s="30">
        <v>0</v>
      </c>
      <c r="E38" s="29">
        <v>0</v>
      </c>
      <c r="F38" s="30">
        <v>0</v>
      </c>
      <c r="G38" s="30">
        <v>1</v>
      </c>
      <c r="H38" s="30">
        <v>0</v>
      </c>
      <c r="I38" s="29">
        <v>0</v>
      </c>
      <c r="J38" s="29">
        <v>0</v>
      </c>
      <c r="K38" s="30">
        <v>0</v>
      </c>
      <c r="L38" s="30">
        <v>0</v>
      </c>
      <c r="M38" s="30">
        <v>0</v>
      </c>
      <c r="N38" s="29">
        <v>0</v>
      </c>
      <c r="O38" s="30">
        <v>1</v>
      </c>
      <c r="P38" s="30">
        <v>1</v>
      </c>
      <c r="Q38" s="30">
        <v>0</v>
      </c>
      <c r="R38" s="29">
        <v>1</v>
      </c>
    </row>
    <row r="39" spans="1:18" ht="12.75" customHeight="1" x14ac:dyDescent="0.2">
      <c r="A39" s="29" t="s">
        <v>109</v>
      </c>
      <c r="B39" s="30">
        <v>42</v>
      </c>
      <c r="C39" s="30">
        <v>0</v>
      </c>
      <c r="D39" s="30">
        <v>0</v>
      </c>
      <c r="E39" s="29">
        <v>0</v>
      </c>
      <c r="F39" s="30">
        <v>0</v>
      </c>
      <c r="G39" s="30">
        <v>4</v>
      </c>
      <c r="H39" s="30">
        <v>7</v>
      </c>
      <c r="I39" s="29">
        <v>2</v>
      </c>
      <c r="J39" s="29">
        <v>5</v>
      </c>
      <c r="K39" s="30">
        <v>1</v>
      </c>
      <c r="L39" s="30">
        <v>1</v>
      </c>
      <c r="M39" s="30">
        <v>1</v>
      </c>
      <c r="N39" s="29">
        <v>2</v>
      </c>
      <c r="O39" s="30">
        <v>8</v>
      </c>
      <c r="P39" s="30">
        <v>11</v>
      </c>
      <c r="Q39" s="30">
        <v>0</v>
      </c>
      <c r="R39" s="29">
        <v>0</v>
      </c>
    </row>
    <row r="40" spans="1:18" ht="12.75" customHeight="1" x14ac:dyDescent="0.2">
      <c r="A40" s="29" t="s">
        <v>32</v>
      </c>
      <c r="B40" s="30">
        <v>23</v>
      </c>
      <c r="C40" s="30">
        <v>6</v>
      </c>
      <c r="D40" s="30">
        <v>12</v>
      </c>
      <c r="E40" s="29">
        <v>0</v>
      </c>
      <c r="F40" s="30">
        <v>0</v>
      </c>
      <c r="G40" s="30">
        <v>0</v>
      </c>
      <c r="H40" s="30">
        <v>0</v>
      </c>
      <c r="I40" s="29">
        <v>0</v>
      </c>
      <c r="J40" s="29">
        <v>0</v>
      </c>
      <c r="K40" s="30">
        <v>0</v>
      </c>
      <c r="L40" s="30">
        <v>0</v>
      </c>
      <c r="M40" s="30">
        <v>0</v>
      </c>
      <c r="N40" s="29">
        <v>3</v>
      </c>
      <c r="O40" s="30">
        <v>1</v>
      </c>
      <c r="P40" s="30">
        <v>1</v>
      </c>
      <c r="Q40" s="30">
        <v>0</v>
      </c>
      <c r="R40" s="29">
        <v>0</v>
      </c>
    </row>
    <row r="41" spans="1:18" ht="12.75" customHeight="1" x14ac:dyDescent="0.2">
      <c r="A41" s="29" t="s">
        <v>33</v>
      </c>
      <c r="B41" s="30">
        <v>26</v>
      </c>
      <c r="C41" s="30">
        <v>0</v>
      </c>
      <c r="D41" s="30">
        <v>0</v>
      </c>
      <c r="E41" s="29">
        <v>0</v>
      </c>
      <c r="F41" s="30">
        <v>0</v>
      </c>
      <c r="G41" s="30">
        <v>5</v>
      </c>
      <c r="H41" s="30">
        <v>8</v>
      </c>
      <c r="I41" s="29">
        <v>0</v>
      </c>
      <c r="J41" s="29">
        <v>0</v>
      </c>
      <c r="K41" s="30">
        <v>0</v>
      </c>
      <c r="L41" s="30">
        <v>0</v>
      </c>
      <c r="M41" s="30">
        <v>3</v>
      </c>
      <c r="N41" s="29">
        <v>3</v>
      </c>
      <c r="O41" s="30">
        <v>2</v>
      </c>
      <c r="P41" s="30">
        <v>5</v>
      </c>
      <c r="Q41" s="30">
        <v>0</v>
      </c>
      <c r="R41" s="29">
        <v>0</v>
      </c>
    </row>
    <row r="42" spans="1:18" ht="12.75" customHeight="1" x14ac:dyDescent="0.2">
      <c r="A42" s="93" t="s">
        <v>97</v>
      </c>
      <c r="B42" s="94">
        <v>1114</v>
      </c>
      <c r="C42" s="94">
        <v>44</v>
      </c>
      <c r="D42" s="94">
        <v>87</v>
      </c>
      <c r="E42" s="93">
        <v>21</v>
      </c>
      <c r="F42" s="94">
        <v>32</v>
      </c>
      <c r="G42" s="94">
        <v>120</v>
      </c>
      <c r="H42" s="94">
        <v>205</v>
      </c>
      <c r="I42" s="93">
        <v>51</v>
      </c>
      <c r="J42" s="93">
        <v>29</v>
      </c>
      <c r="K42" s="94">
        <v>5</v>
      </c>
      <c r="L42" s="94">
        <v>17</v>
      </c>
      <c r="M42" s="94">
        <v>40</v>
      </c>
      <c r="N42" s="93">
        <v>53</v>
      </c>
      <c r="O42" s="94">
        <v>108</v>
      </c>
      <c r="P42" s="94">
        <v>237</v>
      </c>
      <c r="Q42" s="94">
        <v>21</v>
      </c>
      <c r="R42" s="93">
        <v>44</v>
      </c>
    </row>
    <row r="43" spans="1:18" ht="17.25" customHeight="1" x14ac:dyDescent="0.2">
      <c r="A43" s="82" t="s">
        <v>224</v>
      </c>
      <c r="B43" s="82"/>
      <c r="C43" s="82"/>
      <c r="D43" s="82"/>
      <c r="E43" s="82"/>
      <c r="F43" s="82"/>
      <c r="G43" s="82"/>
      <c r="H43" s="82"/>
      <c r="I43" s="82"/>
      <c r="J43" s="82"/>
      <c r="K43" s="82"/>
      <c r="L43" s="82"/>
      <c r="M43" s="82"/>
      <c r="N43" s="82"/>
      <c r="O43" s="82"/>
      <c r="P43" s="82"/>
      <c r="Q43" s="82"/>
      <c r="R43" s="82"/>
    </row>
    <row r="44" spans="1:18" ht="24.75" customHeight="1" x14ac:dyDescent="0.2">
      <c r="A44" s="82" t="s">
        <v>223</v>
      </c>
      <c r="B44" s="82"/>
      <c r="C44" s="82"/>
      <c r="D44" s="82"/>
      <c r="E44" s="82"/>
      <c r="F44" s="82"/>
      <c r="G44" s="82"/>
      <c r="H44" s="82"/>
      <c r="I44" s="82"/>
      <c r="J44" s="82"/>
      <c r="K44" s="82"/>
      <c r="L44" s="82"/>
      <c r="M44" s="82"/>
      <c r="N44" s="82"/>
      <c r="O44" s="82"/>
      <c r="P44" s="82"/>
      <c r="Q44" s="82"/>
      <c r="R44" s="82"/>
    </row>
    <row r="45" spans="1:18" x14ac:dyDescent="0.2">
      <c r="A45" s="16" t="s">
        <v>101</v>
      </c>
    </row>
  </sheetData>
  <mergeCells count="14">
    <mergeCell ref="A44:R44"/>
    <mergeCell ref="M8:N8"/>
    <mergeCell ref="O8:P8"/>
    <mergeCell ref="Q8:R8"/>
    <mergeCell ref="A8:A9"/>
    <mergeCell ref="B8:B9"/>
    <mergeCell ref="C8:D8"/>
    <mergeCell ref="E8:F8"/>
    <mergeCell ref="G8:H8"/>
    <mergeCell ref="I8:J8"/>
    <mergeCell ref="K8:L8"/>
    <mergeCell ref="A6:R6"/>
    <mergeCell ref="A7:R7"/>
    <mergeCell ref="A43:R43"/>
  </mergeCells>
  <printOptions horizontalCentered="1"/>
  <pageMargins left="0.51181102362204722" right="0.51181102362204722" top="0.55118110236220474" bottom="0.55118110236220474" header="0.31496062992125984" footer="0.31496062992125984"/>
  <pageSetup scale="74" orientation="landscape" r:id="rId1"/>
  <headerFooter>
    <oddHeader>&amp;LInstituto de Información Estadística y Geográfica&amp;RPágina &amp;P de &amp;N</oddHeader>
    <oddFooter>&amp;L&amp;G&amp;Cwww.iieg.gob.mx&amp;R&amp;G</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showGridLines="0" zoomScaleNormal="100" zoomScalePageLayoutView="90" workbookViewId="0">
      <selection activeCell="C4" sqref="C4"/>
    </sheetView>
  </sheetViews>
  <sheetFormatPr baseColWidth="10" defaultColWidth="9.140625" defaultRowHeight="11.25" x14ac:dyDescent="0.2"/>
  <cols>
    <col min="1" max="1" width="18.42578125" style="37" customWidth="1"/>
    <col min="2" max="4" width="19.140625" style="37" customWidth="1"/>
    <col min="5" max="16384" width="9.140625" style="37"/>
  </cols>
  <sheetData>
    <row r="1" spans="1:40"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s="23" customFormat="1" ht="12.75" x14ac:dyDescent="0.2">
      <c r="A2" s="10" t="s">
        <v>246</v>
      </c>
      <c r="B2" s="11"/>
      <c r="C2" s="11"/>
      <c r="D2" s="11"/>
      <c r="E2" s="11"/>
      <c r="F2" s="11"/>
      <c r="G2" s="11"/>
      <c r="H2" s="12"/>
      <c r="I2" s="1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row>
    <row r="3" spans="1:40" s="23" customFormat="1" ht="12.75" x14ac:dyDescent="0.2">
      <c r="A3" s="10"/>
      <c r="B3" s="11"/>
      <c r="C3" s="11"/>
      <c r="D3" s="11"/>
      <c r="E3" s="11"/>
      <c r="F3" s="11"/>
      <c r="G3" s="11"/>
      <c r="H3" s="12"/>
      <c r="I3" s="1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row>
    <row r="4" spans="1:40" s="24" customFormat="1" ht="12.75" x14ac:dyDescent="0.2">
      <c r="A4" s="10"/>
      <c r="B4" s="11"/>
      <c r="C4" s="11"/>
      <c r="D4" s="10"/>
      <c r="E4" s="11"/>
      <c r="F4" s="11"/>
      <c r="G4" s="11"/>
      <c r="H4" s="25"/>
      <c r="I4" s="25"/>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row>
    <row r="5" spans="1:40" s="27" customFormat="1" x14ac:dyDescent="0.2">
      <c r="A5" s="1"/>
    </row>
    <row r="6" spans="1:40" ht="30" customHeight="1" x14ac:dyDescent="0.2">
      <c r="A6" s="86" t="s">
        <v>244</v>
      </c>
      <c r="B6" s="86"/>
      <c r="C6" s="86"/>
      <c r="D6" s="86"/>
    </row>
    <row r="7" spans="1:40" ht="12.75" customHeight="1" x14ac:dyDescent="0.2">
      <c r="A7" s="103">
        <v>2015</v>
      </c>
      <c r="B7" s="103"/>
      <c r="C7" s="103"/>
      <c r="D7" s="103"/>
    </row>
    <row r="8" spans="1:40" ht="18" customHeight="1" x14ac:dyDescent="0.2">
      <c r="A8" s="34" t="s">
        <v>0</v>
      </c>
      <c r="B8" s="35" t="s">
        <v>257</v>
      </c>
      <c r="C8" s="35" t="s">
        <v>258</v>
      </c>
      <c r="D8" s="35" t="s">
        <v>259</v>
      </c>
    </row>
    <row r="9" spans="1:40" ht="12.75" customHeight="1" x14ac:dyDescent="0.2">
      <c r="A9" s="29" t="s">
        <v>5</v>
      </c>
      <c r="B9" s="30">
        <v>107</v>
      </c>
      <c r="C9" s="30">
        <v>87</v>
      </c>
      <c r="D9" s="30">
        <v>0</v>
      </c>
    </row>
    <row r="10" spans="1:40" ht="12.75" customHeight="1" x14ac:dyDescent="0.2">
      <c r="A10" s="29" t="s">
        <v>6</v>
      </c>
      <c r="B10" s="30" t="s">
        <v>72</v>
      </c>
      <c r="C10" s="30" t="s">
        <v>72</v>
      </c>
      <c r="D10" s="30" t="s">
        <v>72</v>
      </c>
    </row>
    <row r="11" spans="1:40" ht="12.75" customHeight="1" x14ac:dyDescent="0.2">
      <c r="A11" s="29" t="s">
        <v>7</v>
      </c>
      <c r="B11" s="30">
        <v>114</v>
      </c>
      <c r="C11" s="30">
        <v>47</v>
      </c>
      <c r="D11" s="30">
        <v>6</v>
      </c>
    </row>
    <row r="12" spans="1:40" ht="12.75" customHeight="1" x14ac:dyDescent="0.2">
      <c r="A12" s="29" t="s">
        <v>8</v>
      </c>
      <c r="B12" s="30">
        <v>30</v>
      </c>
      <c r="C12" s="30">
        <v>17</v>
      </c>
      <c r="D12" s="30">
        <v>3</v>
      </c>
    </row>
    <row r="13" spans="1:40" ht="12.75" customHeight="1" x14ac:dyDescent="0.2">
      <c r="A13" s="29" t="s">
        <v>98</v>
      </c>
      <c r="B13" s="30">
        <v>18</v>
      </c>
      <c r="C13" s="30">
        <v>14</v>
      </c>
      <c r="D13" s="30">
        <v>0</v>
      </c>
    </row>
    <row r="14" spans="1:40" ht="12.75" customHeight="1" x14ac:dyDescent="0.2">
      <c r="A14" s="29" t="s">
        <v>9</v>
      </c>
      <c r="B14" s="30" t="s">
        <v>72</v>
      </c>
      <c r="C14" s="30" t="s">
        <v>72</v>
      </c>
      <c r="D14" s="30" t="s">
        <v>72</v>
      </c>
    </row>
    <row r="15" spans="1:40" ht="12.75" customHeight="1" x14ac:dyDescent="0.2">
      <c r="A15" s="29" t="s">
        <v>10</v>
      </c>
      <c r="B15" s="30">
        <v>51</v>
      </c>
      <c r="C15" s="30">
        <v>20</v>
      </c>
      <c r="D15" s="30" t="s">
        <v>73</v>
      </c>
    </row>
    <row r="16" spans="1:40" ht="12.75" customHeight="1" x14ac:dyDescent="0.2">
      <c r="A16" s="29" t="s">
        <v>11</v>
      </c>
      <c r="B16" s="30">
        <v>492</v>
      </c>
      <c r="C16" s="30">
        <v>169</v>
      </c>
      <c r="D16" s="30">
        <v>6</v>
      </c>
    </row>
    <row r="17" spans="1:4" ht="12.75" customHeight="1" x14ac:dyDescent="0.2">
      <c r="A17" s="29" t="s">
        <v>12</v>
      </c>
      <c r="B17" s="30">
        <v>473</v>
      </c>
      <c r="C17" s="30">
        <v>144</v>
      </c>
      <c r="D17" s="30">
        <v>20</v>
      </c>
    </row>
    <row r="18" spans="1:4" ht="12.75" customHeight="1" x14ac:dyDescent="0.2">
      <c r="A18" s="29" t="s">
        <v>13</v>
      </c>
      <c r="B18" s="30">
        <v>17</v>
      </c>
      <c r="C18" s="30">
        <v>7</v>
      </c>
      <c r="D18" s="30">
        <v>10</v>
      </c>
    </row>
    <row r="19" spans="1:4" ht="12.75" customHeight="1" x14ac:dyDescent="0.2">
      <c r="A19" s="29" t="s">
        <v>14</v>
      </c>
      <c r="B19" s="30">
        <v>3258</v>
      </c>
      <c r="C19" s="30">
        <v>1557</v>
      </c>
      <c r="D19" s="30">
        <v>83</v>
      </c>
    </row>
    <row r="20" spans="1:4" ht="12.75" customHeight="1" x14ac:dyDescent="0.2">
      <c r="A20" s="29" t="s">
        <v>15</v>
      </c>
      <c r="B20" s="30">
        <v>17</v>
      </c>
      <c r="C20" s="30">
        <v>4</v>
      </c>
      <c r="D20" s="30">
        <v>3</v>
      </c>
    </row>
    <row r="21" spans="1:4" ht="12.75" customHeight="1" x14ac:dyDescent="0.2">
      <c r="A21" s="29" t="s">
        <v>16</v>
      </c>
      <c r="B21" s="30">
        <v>58</v>
      </c>
      <c r="C21" s="30">
        <v>52</v>
      </c>
      <c r="D21" s="30">
        <v>6</v>
      </c>
    </row>
    <row r="22" spans="1:4" ht="12.75" customHeight="1" x14ac:dyDescent="0.2">
      <c r="A22" s="95" t="s">
        <v>17</v>
      </c>
      <c r="B22" s="96">
        <v>4710</v>
      </c>
      <c r="C22" s="96">
        <v>1720</v>
      </c>
      <c r="D22" s="96" t="s">
        <v>73</v>
      </c>
    </row>
    <row r="23" spans="1:4" ht="12.75" customHeight="1" x14ac:dyDescent="0.2">
      <c r="A23" s="29" t="s">
        <v>18</v>
      </c>
      <c r="B23" s="30">
        <v>707</v>
      </c>
      <c r="C23" s="30">
        <v>512</v>
      </c>
      <c r="D23" s="30">
        <v>91</v>
      </c>
    </row>
    <row r="24" spans="1:4" ht="12.75" customHeight="1" x14ac:dyDescent="0.2">
      <c r="A24" s="29" t="s">
        <v>99</v>
      </c>
      <c r="B24" s="30">
        <v>588</v>
      </c>
      <c r="C24" s="30">
        <v>485</v>
      </c>
      <c r="D24" s="30">
        <v>12</v>
      </c>
    </row>
    <row r="25" spans="1:4" ht="12.75" customHeight="1" x14ac:dyDescent="0.2">
      <c r="A25" s="29" t="s">
        <v>19</v>
      </c>
      <c r="B25" s="30">
        <v>17</v>
      </c>
      <c r="C25" s="30">
        <v>1</v>
      </c>
      <c r="D25" s="30">
        <v>136</v>
      </c>
    </row>
    <row r="26" spans="1:4" ht="12.75" customHeight="1" x14ac:dyDescent="0.2">
      <c r="A26" s="29" t="s">
        <v>20</v>
      </c>
      <c r="B26" s="30">
        <v>0</v>
      </c>
      <c r="C26" s="30">
        <v>0</v>
      </c>
      <c r="D26" s="30">
        <v>0</v>
      </c>
    </row>
    <row r="27" spans="1:4" ht="12.75" customHeight="1" x14ac:dyDescent="0.2">
      <c r="A27" s="29" t="s">
        <v>21</v>
      </c>
      <c r="B27" s="30">
        <v>1464</v>
      </c>
      <c r="C27" s="30">
        <v>877</v>
      </c>
      <c r="D27" s="30" t="s">
        <v>73</v>
      </c>
    </row>
    <row r="28" spans="1:4" ht="12.75" customHeight="1" x14ac:dyDescent="0.2">
      <c r="A28" s="29" t="s">
        <v>22</v>
      </c>
      <c r="B28" s="30">
        <v>197</v>
      </c>
      <c r="C28" s="30">
        <v>35</v>
      </c>
      <c r="D28" s="30">
        <v>27</v>
      </c>
    </row>
    <row r="29" spans="1:4" ht="12.75" customHeight="1" x14ac:dyDescent="0.2">
      <c r="A29" s="29" t="s">
        <v>23</v>
      </c>
      <c r="B29" s="30" t="s">
        <v>72</v>
      </c>
      <c r="C29" s="30" t="s">
        <v>72</v>
      </c>
      <c r="D29" s="30" t="s">
        <v>72</v>
      </c>
    </row>
    <row r="30" spans="1:4" ht="12.75" customHeight="1" x14ac:dyDescent="0.2">
      <c r="A30" s="29" t="s">
        <v>24</v>
      </c>
      <c r="B30" s="30">
        <v>32</v>
      </c>
      <c r="C30" s="30">
        <v>3</v>
      </c>
      <c r="D30" s="30">
        <v>2</v>
      </c>
    </row>
    <row r="31" spans="1:4" ht="12.75" customHeight="1" x14ac:dyDescent="0.2">
      <c r="A31" s="29" t="s">
        <v>25</v>
      </c>
      <c r="B31" s="30">
        <v>494</v>
      </c>
      <c r="C31" s="30">
        <v>494</v>
      </c>
      <c r="D31" s="30">
        <v>0</v>
      </c>
    </row>
    <row r="32" spans="1:4" ht="12.75" customHeight="1" x14ac:dyDescent="0.2">
      <c r="A32" s="29" t="s">
        <v>26</v>
      </c>
      <c r="B32" s="30" t="s">
        <v>72</v>
      </c>
      <c r="C32" s="30" t="s">
        <v>72</v>
      </c>
      <c r="D32" s="30" t="s">
        <v>72</v>
      </c>
    </row>
    <row r="33" spans="1:4" ht="12.75" customHeight="1" x14ac:dyDescent="0.2">
      <c r="A33" s="29" t="s">
        <v>27</v>
      </c>
      <c r="B33" s="30" t="s">
        <v>72</v>
      </c>
      <c r="C33" s="30" t="s">
        <v>72</v>
      </c>
      <c r="D33" s="30" t="s">
        <v>72</v>
      </c>
    </row>
    <row r="34" spans="1:4" ht="12.75" customHeight="1" x14ac:dyDescent="0.2">
      <c r="A34" s="29" t="s">
        <v>28</v>
      </c>
      <c r="B34" s="30">
        <v>415</v>
      </c>
      <c r="C34" s="30">
        <v>93</v>
      </c>
      <c r="D34" s="30">
        <v>0</v>
      </c>
    </row>
    <row r="35" spans="1:4" ht="12.75" customHeight="1" x14ac:dyDescent="0.2">
      <c r="A35" s="29" t="s">
        <v>29</v>
      </c>
      <c r="B35" s="30" t="s">
        <v>72</v>
      </c>
      <c r="C35" s="30" t="s">
        <v>72</v>
      </c>
      <c r="D35" s="30" t="s">
        <v>72</v>
      </c>
    </row>
    <row r="36" spans="1:4" ht="12.75" customHeight="1" x14ac:dyDescent="0.2">
      <c r="A36" s="29" t="s">
        <v>30</v>
      </c>
      <c r="B36" s="30">
        <v>72</v>
      </c>
      <c r="C36" s="30">
        <v>46</v>
      </c>
      <c r="D36" s="30">
        <v>0</v>
      </c>
    </row>
    <row r="37" spans="1:4" s="36" customFormat="1" ht="12.75" customHeight="1" x14ac:dyDescent="0.2">
      <c r="A37" s="29" t="s">
        <v>31</v>
      </c>
      <c r="B37" s="30" t="s">
        <v>72</v>
      </c>
      <c r="C37" s="30" t="s">
        <v>72</v>
      </c>
      <c r="D37" s="30" t="s">
        <v>72</v>
      </c>
    </row>
    <row r="38" spans="1:4" ht="12.75" customHeight="1" x14ac:dyDescent="0.2">
      <c r="A38" s="29" t="s">
        <v>100</v>
      </c>
      <c r="B38" s="30">
        <v>53</v>
      </c>
      <c r="C38" s="30">
        <v>28</v>
      </c>
      <c r="D38" s="30">
        <v>4</v>
      </c>
    </row>
    <row r="39" spans="1:4" ht="12.75" customHeight="1" x14ac:dyDescent="0.2">
      <c r="A39" s="29" t="s">
        <v>32</v>
      </c>
      <c r="B39" s="30">
        <v>190</v>
      </c>
      <c r="C39" s="30">
        <v>180</v>
      </c>
      <c r="D39" s="30">
        <v>106</v>
      </c>
    </row>
    <row r="40" spans="1:4" ht="12.75" customHeight="1" x14ac:dyDescent="0.2">
      <c r="A40" s="29" t="s">
        <v>33</v>
      </c>
      <c r="B40" s="30" t="s">
        <v>72</v>
      </c>
      <c r="C40" s="30" t="s">
        <v>72</v>
      </c>
      <c r="D40" s="30" t="s">
        <v>72</v>
      </c>
    </row>
    <row r="41" spans="1:4" ht="12.75" customHeight="1" x14ac:dyDescent="0.2">
      <c r="A41" s="93" t="s">
        <v>97</v>
      </c>
      <c r="B41" s="94">
        <v>13574</v>
      </c>
      <c r="C41" s="94">
        <v>6592</v>
      </c>
      <c r="D41" s="94">
        <v>515</v>
      </c>
    </row>
    <row r="42" spans="1:4" ht="24.75" customHeight="1" x14ac:dyDescent="0.2">
      <c r="A42" s="88" t="s">
        <v>243</v>
      </c>
      <c r="B42" s="88"/>
      <c r="C42" s="88"/>
      <c r="D42" s="88"/>
    </row>
    <row r="43" spans="1:4" ht="23.25" customHeight="1" x14ac:dyDescent="0.2">
      <c r="A43" s="89" t="s">
        <v>126</v>
      </c>
      <c r="B43" s="89"/>
      <c r="C43" s="89"/>
      <c r="D43" s="89"/>
    </row>
    <row r="44" spans="1:4" ht="30" customHeight="1" x14ac:dyDescent="0.2">
      <c r="A44" s="88" t="s">
        <v>242</v>
      </c>
      <c r="B44" s="88"/>
      <c r="C44" s="88"/>
      <c r="D44" s="88"/>
    </row>
    <row r="45" spans="1:4" ht="18" customHeight="1" x14ac:dyDescent="0.2">
      <c r="A45" s="87" t="s">
        <v>241</v>
      </c>
      <c r="B45" s="87"/>
      <c r="C45" s="87"/>
      <c r="D45" s="87"/>
    </row>
    <row r="46" spans="1:4" ht="18" customHeight="1" x14ac:dyDescent="0.2">
      <c r="A46" s="87" t="s">
        <v>240</v>
      </c>
      <c r="B46" s="87"/>
      <c r="C46" s="87"/>
      <c r="D46" s="87"/>
    </row>
    <row r="47" spans="1:4" ht="16.5" customHeight="1" x14ac:dyDescent="0.2">
      <c r="A47" s="87" t="s">
        <v>239</v>
      </c>
      <c r="B47" s="87"/>
      <c r="C47" s="87"/>
      <c r="D47" s="87"/>
    </row>
    <row r="48" spans="1:4" ht="12.75" customHeight="1" x14ac:dyDescent="0.2">
      <c r="A48" s="16" t="s">
        <v>101</v>
      </c>
    </row>
  </sheetData>
  <mergeCells count="8">
    <mergeCell ref="A6:D6"/>
    <mergeCell ref="A47:D47"/>
    <mergeCell ref="A42:D42"/>
    <mergeCell ref="A43:D43"/>
    <mergeCell ref="A44:D44"/>
    <mergeCell ref="A45:D45"/>
    <mergeCell ref="A46:D46"/>
    <mergeCell ref="A7:D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8"/>
  <sheetViews>
    <sheetView showGridLines="0" zoomScaleNormal="100" zoomScalePageLayoutView="90" workbookViewId="0">
      <selection activeCell="B4" sqref="B4"/>
    </sheetView>
  </sheetViews>
  <sheetFormatPr baseColWidth="10" defaultColWidth="9.140625" defaultRowHeight="11.25" x14ac:dyDescent="0.2"/>
  <cols>
    <col min="1" max="1" width="20.42578125" style="37" customWidth="1"/>
    <col min="2" max="4" width="20.5703125" style="37" customWidth="1"/>
    <col min="5" max="5" width="9.85546875" style="37" bestFit="1" customWidth="1"/>
    <col min="6" max="16384" width="9.140625" style="37"/>
  </cols>
  <sheetData>
    <row r="1" spans="1:42"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row>
    <row r="2" spans="1:42" s="23" customFormat="1" ht="12.75" x14ac:dyDescent="0.2">
      <c r="A2" s="10" t="s">
        <v>246</v>
      </c>
      <c r="B2" s="11"/>
      <c r="C2" s="11"/>
      <c r="D2" s="11"/>
      <c r="E2" s="11"/>
      <c r="F2" s="11"/>
      <c r="G2" s="11"/>
      <c r="H2" s="11"/>
      <c r="I2" s="11"/>
      <c r="J2" s="12"/>
      <c r="K2" s="1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row>
    <row r="3" spans="1:42" s="23" customFormat="1" ht="12.75" x14ac:dyDescent="0.2">
      <c r="A3" s="10"/>
      <c r="B3" s="11"/>
      <c r="C3" s="11"/>
      <c r="D3" s="11"/>
      <c r="E3" s="11"/>
      <c r="F3" s="11"/>
      <c r="G3" s="11"/>
      <c r="H3" s="11"/>
      <c r="I3" s="11"/>
      <c r="J3" s="12"/>
      <c r="K3" s="1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row>
    <row r="4" spans="1:42" s="24" customFormat="1" ht="12.75" x14ac:dyDescent="0.2">
      <c r="A4" s="10"/>
      <c r="B4" s="11"/>
      <c r="C4" s="11"/>
      <c r="D4" s="10"/>
      <c r="E4" s="11"/>
      <c r="F4" s="11"/>
      <c r="G4" s="11"/>
      <c r="H4" s="11"/>
      <c r="I4" s="11"/>
      <c r="J4" s="25"/>
      <c r="K4" s="25"/>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row>
    <row r="5" spans="1:42" s="27" customFormat="1" x14ac:dyDescent="0.2">
      <c r="A5" s="1"/>
    </row>
    <row r="6" spans="1:42" ht="37.5" customHeight="1" x14ac:dyDescent="0.2">
      <c r="A6" s="86" t="s">
        <v>245</v>
      </c>
      <c r="B6" s="86"/>
      <c r="C6" s="86"/>
      <c r="D6" s="86"/>
    </row>
    <row r="7" spans="1:42" ht="16.5" customHeight="1" x14ac:dyDescent="0.2">
      <c r="A7" s="103">
        <v>2015</v>
      </c>
      <c r="B7" s="103"/>
      <c r="C7" s="103"/>
      <c r="D7" s="103"/>
    </row>
    <row r="8" spans="1:42" ht="27.75" customHeight="1" x14ac:dyDescent="0.2">
      <c r="A8" s="35" t="s">
        <v>0</v>
      </c>
      <c r="B8" s="35" t="s">
        <v>260</v>
      </c>
      <c r="C8" s="35" t="s">
        <v>261</v>
      </c>
      <c r="D8" s="35" t="s">
        <v>262</v>
      </c>
    </row>
    <row r="9" spans="1:42" s="36" customFormat="1" ht="12" customHeight="1" x14ac:dyDescent="0.2">
      <c r="A9" s="29" t="s">
        <v>5</v>
      </c>
      <c r="B9" s="30">
        <v>107</v>
      </c>
      <c r="C9" s="30">
        <v>87</v>
      </c>
      <c r="D9" s="30">
        <v>0</v>
      </c>
    </row>
    <row r="10" spans="1:42" ht="12" customHeight="1" x14ac:dyDescent="0.2">
      <c r="A10" s="29" t="s">
        <v>6</v>
      </c>
      <c r="B10" s="30" t="s">
        <v>72</v>
      </c>
      <c r="C10" s="30" t="s">
        <v>72</v>
      </c>
      <c r="D10" s="30" t="s">
        <v>72</v>
      </c>
    </row>
    <row r="11" spans="1:42" ht="12" customHeight="1" x14ac:dyDescent="0.2">
      <c r="A11" s="29" t="s">
        <v>7</v>
      </c>
      <c r="B11" s="30">
        <v>114</v>
      </c>
      <c r="C11" s="30">
        <v>47</v>
      </c>
      <c r="D11" s="30">
        <v>6</v>
      </c>
      <c r="E11" s="38"/>
    </row>
    <row r="12" spans="1:42" ht="12" customHeight="1" x14ac:dyDescent="0.2">
      <c r="A12" s="29" t="s">
        <v>8</v>
      </c>
      <c r="B12" s="30">
        <v>30</v>
      </c>
      <c r="C12" s="30">
        <v>17</v>
      </c>
      <c r="D12" s="30">
        <v>3</v>
      </c>
      <c r="E12" s="39"/>
    </row>
    <row r="13" spans="1:42" s="36" customFormat="1" ht="12" customHeight="1" x14ac:dyDescent="0.2">
      <c r="A13" s="29" t="s">
        <v>98</v>
      </c>
      <c r="B13" s="30">
        <v>18</v>
      </c>
      <c r="C13" s="30">
        <v>14</v>
      </c>
      <c r="D13" s="30">
        <v>0</v>
      </c>
      <c r="E13" s="40"/>
    </row>
    <row r="14" spans="1:42" ht="12" customHeight="1" x14ac:dyDescent="0.2">
      <c r="A14" s="29" t="s">
        <v>9</v>
      </c>
      <c r="B14" s="30">
        <v>0</v>
      </c>
      <c r="C14" s="30">
        <v>0</v>
      </c>
      <c r="D14" s="30">
        <v>0</v>
      </c>
    </row>
    <row r="15" spans="1:42" s="36" customFormat="1" ht="12" customHeight="1" x14ac:dyDescent="0.2">
      <c r="A15" s="29" t="s">
        <v>10</v>
      </c>
      <c r="B15" s="30">
        <v>66</v>
      </c>
      <c r="C15" s="30">
        <v>20</v>
      </c>
      <c r="D15" s="30">
        <v>4</v>
      </c>
    </row>
    <row r="16" spans="1:42" ht="12" customHeight="1" x14ac:dyDescent="0.2">
      <c r="A16" s="29" t="s">
        <v>11</v>
      </c>
      <c r="B16" s="30">
        <v>492</v>
      </c>
      <c r="C16" s="30">
        <v>169</v>
      </c>
      <c r="D16" s="30">
        <v>6</v>
      </c>
    </row>
    <row r="17" spans="1:5" s="36" customFormat="1" ht="12" customHeight="1" x14ac:dyDescent="0.2">
      <c r="A17" s="29" t="s">
        <v>12</v>
      </c>
      <c r="B17" s="30">
        <v>473</v>
      </c>
      <c r="C17" s="30">
        <v>144</v>
      </c>
      <c r="D17" s="30">
        <v>20</v>
      </c>
      <c r="E17" s="40"/>
    </row>
    <row r="18" spans="1:5" s="36" customFormat="1" ht="12" customHeight="1" x14ac:dyDescent="0.2">
      <c r="A18" s="29" t="s">
        <v>13</v>
      </c>
      <c r="B18" s="30">
        <v>17</v>
      </c>
      <c r="C18" s="30">
        <v>7</v>
      </c>
      <c r="D18" s="30">
        <v>10</v>
      </c>
    </row>
    <row r="19" spans="1:5" s="36" customFormat="1" ht="12" customHeight="1" x14ac:dyDescent="0.2">
      <c r="A19" s="29" t="s">
        <v>14</v>
      </c>
      <c r="B19" s="30">
        <v>3258</v>
      </c>
      <c r="C19" s="30">
        <v>1557</v>
      </c>
      <c r="D19" s="30">
        <v>83</v>
      </c>
    </row>
    <row r="20" spans="1:5" s="36" customFormat="1" ht="12" customHeight="1" x14ac:dyDescent="0.2">
      <c r="A20" s="29" t="s">
        <v>15</v>
      </c>
      <c r="B20" s="30">
        <v>17</v>
      </c>
      <c r="C20" s="30">
        <v>4</v>
      </c>
      <c r="D20" s="30">
        <v>3</v>
      </c>
    </row>
    <row r="21" spans="1:5" s="36" customFormat="1" ht="12" customHeight="1" x14ac:dyDescent="0.2">
      <c r="A21" s="29" t="s">
        <v>16</v>
      </c>
      <c r="B21" s="30">
        <v>58</v>
      </c>
      <c r="C21" s="30">
        <v>58</v>
      </c>
      <c r="D21" s="30">
        <v>6</v>
      </c>
    </row>
    <row r="22" spans="1:5" s="36" customFormat="1" ht="12" customHeight="1" x14ac:dyDescent="0.2">
      <c r="A22" s="95" t="s">
        <v>17</v>
      </c>
      <c r="B22" s="96">
        <v>5351</v>
      </c>
      <c r="C22" s="96">
        <v>1720</v>
      </c>
      <c r="D22" s="96" t="s">
        <v>73</v>
      </c>
    </row>
    <row r="23" spans="1:5" ht="12" customHeight="1" x14ac:dyDescent="0.2">
      <c r="A23" s="29" t="s">
        <v>18</v>
      </c>
      <c r="B23" s="30">
        <v>707</v>
      </c>
      <c r="C23" s="30">
        <v>512</v>
      </c>
      <c r="D23" s="30">
        <v>91</v>
      </c>
    </row>
    <row r="24" spans="1:5" s="36" customFormat="1" ht="12" customHeight="1" x14ac:dyDescent="0.2">
      <c r="A24" s="29" t="s">
        <v>99</v>
      </c>
      <c r="B24" s="30">
        <v>588</v>
      </c>
      <c r="C24" s="30">
        <v>485</v>
      </c>
      <c r="D24" s="30">
        <v>12</v>
      </c>
    </row>
    <row r="25" spans="1:5" ht="12" customHeight="1" x14ac:dyDescent="0.2">
      <c r="A25" s="29" t="s">
        <v>19</v>
      </c>
      <c r="B25" s="30">
        <v>17</v>
      </c>
      <c r="C25" s="30">
        <v>1</v>
      </c>
      <c r="D25" s="30">
        <v>136</v>
      </c>
    </row>
    <row r="26" spans="1:5" s="36" customFormat="1" ht="12" customHeight="1" x14ac:dyDescent="0.2">
      <c r="A26" s="29" t="s">
        <v>20</v>
      </c>
      <c r="B26" s="30">
        <v>0</v>
      </c>
      <c r="C26" s="30">
        <v>0</v>
      </c>
      <c r="D26" s="30">
        <v>0</v>
      </c>
    </row>
    <row r="27" spans="1:5" ht="12" customHeight="1" x14ac:dyDescent="0.2">
      <c r="A27" s="29" t="s">
        <v>21</v>
      </c>
      <c r="B27" s="30">
        <v>1464</v>
      </c>
      <c r="C27" s="30">
        <v>877</v>
      </c>
      <c r="D27" s="30" t="s">
        <v>73</v>
      </c>
    </row>
    <row r="28" spans="1:5" s="36" customFormat="1" ht="12" customHeight="1" x14ac:dyDescent="0.2">
      <c r="A28" s="29" t="s">
        <v>22</v>
      </c>
      <c r="B28" s="30">
        <v>197</v>
      </c>
      <c r="C28" s="30">
        <v>35</v>
      </c>
      <c r="D28" s="30">
        <v>27</v>
      </c>
    </row>
    <row r="29" spans="1:5" s="36" customFormat="1" ht="12" customHeight="1" x14ac:dyDescent="0.2">
      <c r="A29" s="29" t="s">
        <v>23</v>
      </c>
      <c r="B29" s="30" t="s">
        <v>72</v>
      </c>
      <c r="C29" s="30" t="s">
        <v>72</v>
      </c>
      <c r="D29" s="30" t="s">
        <v>72</v>
      </c>
    </row>
    <row r="30" spans="1:5" s="36" customFormat="1" ht="12" customHeight="1" x14ac:dyDescent="0.2">
      <c r="A30" s="29" t="s">
        <v>24</v>
      </c>
      <c r="B30" s="30">
        <v>32</v>
      </c>
      <c r="C30" s="30">
        <v>3</v>
      </c>
      <c r="D30" s="30">
        <v>2</v>
      </c>
    </row>
    <row r="31" spans="1:5" s="36" customFormat="1" ht="12" customHeight="1" x14ac:dyDescent="0.2">
      <c r="A31" s="29" t="s">
        <v>25</v>
      </c>
      <c r="B31" s="30">
        <v>494</v>
      </c>
      <c r="C31" s="30">
        <v>494</v>
      </c>
      <c r="D31" s="30">
        <v>0</v>
      </c>
    </row>
    <row r="32" spans="1:5" ht="12" customHeight="1" x14ac:dyDescent="0.2">
      <c r="A32" s="29" t="s">
        <v>26</v>
      </c>
      <c r="B32" s="30" t="s">
        <v>72</v>
      </c>
      <c r="C32" s="30" t="s">
        <v>72</v>
      </c>
      <c r="D32" s="30" t="s">
        <v>72</v>
      </c>
    </row>
    <row r="33" spans="1:4" ht="12" customHeight="1" x14ac:dyDescent="0.2">
      <c r="A33" s="29" t="s">
        <v>27</v>
      </c>
      <c r="B33" s="30" t="s">
        <v>72</v>
      </c>
      <c r="C33" s="30" t="s">
        <v>72</v>
      </c>
      <c r="D33" s="30" t="s">
        <v>72</v>
      </c>
    </row>
    <row r="34" spans="1:4" s="36" customFormat="1" ht="12" customHeight="1" x14ac:dyDescent="0.2">
      <c r="A34" s="29" t="s">
        <v>28</v>
      </c>
      <c r="B34" s="30">
        <v>431</v>
      </c>
      <c r="C34" s="30">
        <v>93</v>
      </c>
      <c r="D34" s="30">
        <v>0</v>
      </c>
    </row>
    <row r="35" spans="1:4" ht="12" customHeight="1" x14ac:dyDescent="0.2">
      <c r="A35" s="29" t="s">
        <v>29</v>
      </c>
      <c r="B35" s="30" t="s">
        <v>72</v>
      </c>
      <c r="C35" s="30" t="s">
        <v>72</v>
      </c>
      <c r="D35" s="30" t="s">
        <v>72</v>
      </c>
    </row>
    <row r="36" spans="1:4" s="36" customFormat="1" ht="12" customHeight="1" x14ac:dyDescent="0.2">
      <c r="A36" s="29" t="s">
        <v>30</v>
      </c>
      <c r="B36" s="30">
        <v>75</v>
      </c>
      <c r="C36" s="30">
        <v>46</v>
      </c>
      <c r="D36" s="30">
        <v>0</v>
      </c>
    </row>
    <row r="37" spans="1:4" s="36" customFormat="1" ht="12" customHeight="1" x14ac:dyDescent="0.2">
      <c r="A37" s="29" t="s">
        <v>31</v>
      </c>
      <c r="B37" s="30">
        <v>0</v>
      </c>
      <c r="C37" s="30">
        <v>0</v>
      </c>
      <c r="D37" s="30">
        <v>0</v>
      </c>
    </row>
    <row r="38" spans="1:4" ht="12" customHeight="1" x14ac:dyDescent="0.2">
      <c r="A38" s="29" t="s">
        <v>100</v>
      </c>
      <c r="B38" s="30">
        <v>54</v>
      </c>
      <c r="C38" s="30">
        <v>28</v>
      </c>
      <c r="D38" s="30">
        <v>10</v>
      </c>
    </row>
    <row r="39" spans="1:4" ht="12" customHeight="1" x14ac:dyDescent="0.2">
      <c r="A39" s="29" t="s">
        <v>32</v>
      </c>
      <c r="B39" s="30">
        <v>190</v>
      </c>
      <c r="C39" s="30" t="s">
        <v>73</v>
      </c>
      <c r="D39" s="30" t="s">
        <v>73</v>
      </c>
    </row>
    <row r="40" spans="1:4" ht="12" customHeight="1" x14ac:dyDescent="0.2">
      <c r="A40" s="29" t="s">
        <v>33</v>
      </c>
      <c r="B40" s="30">
        <v>0</v>
      </c>
      <c r="C40" s="30">
        <v>0</v>
      </c>
      <c r="D40" s="30">
        <v>0</v>
      </c>
    </row>
    <row r="41" spans="1:4" ht="12" customHeight="1" x14ac:dyDescent="0.2">
      <c r="A41" s="93" t="s">
        <v>97</v>
      </c>
      <c r="B41" s="94">
        <v>14250</v>
      </c>
      <c r="C41" s="94">
        <v>6418</v>
      </c>
      <c r="D41" s="94">
        <v>419</v>
      </c>
    </row>
    <row r="42" spans="1:4" ht="26.25" customHeight="1" x14ac:dyDescent="0.2">
      <c r="A42" s="88" t="s">
        <v>243</v>
      </c>
      <c r="B42" s="88"/>
      <c r="C42" s="88"/>
      <c r="D42" s="88"/>
    </row>
    <row r="43" spans="1:4" ht="21.75" customHeight="1" x14ac:dyDescent="0.2">
      <c r="A43" s="90" t="s">
        <v>126</v>
      </c>
      <c r="B43" s="90"/>
      <c r="C43" s="90"/>
      <c r="D43" s="90"/>
    </row>
    <row r="44" spans="1:4" ht="24.75" customHeight="1" x14ac:dyDescent="0.2">
      <c r="A44" s="88" t="s">
        <v>223</v>
      </c>
      <c r="B44" s="88"/>
      <c r="C44" s="88"/>
      <c r="D44" s="88"/>
    </row>
    <row r="45" spans="1:4" ht="23.25" customHeight="1" x14ac:dyDescent="0.2">
      <c r="A45" s="87" t="s">
        <v>263</v>
      </c>
      <c r="B45" s="87"/>
      <c r="C45" s="87"/>
      <c r="D45" s="87"/>
    </row>
    <row r="46" spans="1:4" ht="33.75" customHeight="1" x14ac:dyDescent="0.2">
      <c r="A46" s="87" t="s">
        <v>264</v>
      </c>
      <c r="B46" s="87"/>
      <c r="C46" s="87"/>
      <c r="D46" s="87"/>
    </row>
    <row r="47" spans="1:4" ht="13.5" customHeight="1" x14ac:dyDescent="0.2">
      <c r="A47" s="87" t="s">
        <v>265</v>
      </c>
      <c r="B47" s="87"/>
      <c r="C47" s="87"/>
      <c r="D47" s="87"/>
    </row>
    <row r="48" spans="1:4" x14ac:dyDescent="0.2">
      <c r="A48" s="16" t="s">
        <v>101</v>
      </c>
    </row>
  </sheetData>
  <mergeCells count="8">
    <mergeCell ref="A6:D6"/>
    <mergeCell ref="A47:D47"/>
    <mergeCell ref="A42:D42"/>
    <mergeCell ref="A43:D43"/>
    <mergeCell ref="A44:D44"/>
    <mergeCell ref="A45:D45"/>
    <mergeCell ref="A46:D46"/>
    <mergeCell ref="A7:D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showGridLines="0" zoomScaleNormal="100" workbookViewId="0">
      <selection activeCell="B4" sqref="B4"/>
    </sheetView>
  </sheetViews>
  <sheetFormatPr baseColWidth="10" defaultColWidth="9.140625" defaultRowHeight="12.75" x14ac:dyDescent="0.2"/>
  <cols>
    <col min="1" max="1" width="18.28515625" style="92" customWidth="1"/>
    <col min="2" max="3" width="17.5703125" style="92" customWidth="1"/>
    <col min="4" max="5" width="17.5703125" style="27" customWidth="1"/>
    <col min="6" max="16384" width="9.140625" style="92"/>
  </cols>
  <sheetData>
    <row r="1" spans="1:43"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s="23" customFormat="1" x14ac:dyDescent="0.2">
      <c r="A2" s="10" t="s">
        <v>122</v>
      </c>
      <c r="B2" s="11"/>
      <c r="C2" s="11"/>
      <c r="D2" s="11"/>
      <c r="E2" s="11"/>
      <c r="F2" s="11"/>
      <c r="G2" s="11"/>
      <c r="H2" s="11"/>
      <c r="I2" s="11"/>
      <c r="J2" s="11"/>
      <c r="K2" s="12"/>
      <c r="L2" s="1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row>
    <row r="3" spans="1:43" s="23" customFormat="1" x14ac:dyDescent="0.2">
      <c r="A3" s="10"/>
      <c r="B3" s="11"/>
      <c r="C3" s="11"/>
      <c r="D3" s="11"/>
      <c r="E3" s="11"/>
      <c r="F3" s="11"/>
      <c r="G3" s="11"/>
      <c r="H3" s="11"/>
      <c r="I3" s="11"/>
      <c r="J3" s="11"/>
      <c r="K3" s="12"/>
      <c r="L3" s="1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row>
    <row r="4" spans="1:43" s="24" customFormat="1" x14ac:dyDescent="0.2">
      <c r="A4" s="10"/>
      <c r="B4" s="11"/>
      <c r="C4" s="11"/>
      <c r="D4" s="10"/>
      <c r="F4" s="11"/>
      <c r="G4" s="11"/>
      <c r="H4" s="11"/>
      <c r="I4" s="11"/>
      <c r="J4" s="11"/>
      <c r="K4" s="25"/>
      <c r="L4" s="25"/>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row>
    <row r="5" spans="1:43" s="27" customFormat="1" ht="11.25" x14ac:dyDescent="0.2">
      <c r="A5" s="1"/>
    </row>
    <row r="6" spans="1:43" ht="28.5" customHeight="1" x14ac:dyDescent="0.2">
      <c r="A6" s="41" t="s">
        <v>103</v>
      </c>
      <c r="B6" s="41"/>
      <c r="C6" s="41"/>
      <c r="D6" s="41"/>
      <c r="E6" s="41"/>
    </row>
    <row r="7" spans="1:43" ht="16.5" customHeight="1" x14ac:dyDescent="0.2">
      <c r="A7" s="91" t="s">
        <v>121</v>
      </c>
      <c r="B7" s="91"/>
      <c r="C7" s="91"/>
      <c r="D7" s="91"/>
      <c r="E7" s="91"/>
    </row>
    <row r="8" spans="1:43" ht="20.25" customHeight="1" x14ac:dyDescent="0.2">
      <c r="A8" s="45" t="s">
        <v>0</v>
      </c>
      <c r="B8" s="44">
        <v>2015</v>
      </c>
      <c r="C8" s="44"/>
      <c r="D8" s="44">
        <v>2014</v>
      </c>
      <c r="E8" s="44"/>
    </row>
    <row r="9" spans="1:43" ht="35.25" customHeight="1" x14ac:dyDescent="0.2">
      <c r="A9" s="46"/>
      <c r="B9" s="14" t="s">
        <v>67</v>
      </c>
      <c r="C9" s="14" t="s">
        <v>68</v>
      </c>
      <c r="D9" s="14" t="s">
        <v>105</v>
      </c>
      <c r="E9" s="14" t="s">
        <v>106</v>
      </c>
    </row>
    <row r="10" spans="1:43" x14ac:dyDescent="0.2">
      <c r="A10" s="29" t="s">
        <v>5</v>
      </c>
      <c r="B10" s="30">
        <v>35</v>
      </c>
      <c r="C10" s="30">
        <v>21</v>
      </c>
      <c r="D10" s="30">
        <v>33</v>
      </c>
      <c r="E10" s="30">
        <v>21</v>
      </c>
    </row>
    <row r="11" spans="1:43" x14ac:dyDescent="0.2">
      <c r="A11" s="29" t="s">
        <v>6</v>
      </c>
      <c r="B11" s="30">
        <v>73</v>
      </c>
      <c r="C11" s="30">
        <v>18</v>
      </c>
      <c r="D11" s="30">
        <v>76</v>
      </c>
      <c r="E11" s="30">
        <v>18</v>
      </c>
    </row>
    <row r="12" spans="1:43" x14ac:dyDescent="0.2">
      <c r="A12" s="29" t="s">
        <v>7</v>
      </c>
      <c r="B12" s="30">
        <v>38</v>
      </c>
      <c r="C12" s="30">
        <v>22</v>
      </c>
      <c r="D12" s="30">
        <v>37</v>
      </c>
      <c r="E12" s="30">
        <v>12</v>
      </c>
    </row>
    <row r="13" spans="1:43" x14ac:dyDescent="0.2">
      <c r="A13" s="29" t="s">
        <v>8</v>
      </c>
      <c r="B13" s="30">
        <v>101</v>
      </c>
      <c r="C13" s="30">
        <v>31</v>
      </c>
      <c r="D13" s="30">
        <v>98</v>
      </c>
      <c r="E13" s="30">
        <v>30</v>
      </c>
    </row>
    <row r="14" spans="1:43" x14ac:dyDescent="0.2">
      <c r="A14" s="29" t="s">
        <v>98</v>
      </c>
      <c r="B14" s="30">
        <v>59</v>
      </c>
      <c r="C14" s="30">
        <v>37</v>
      </c>
      <c r="D14" s="30">
        <v>67</v>
      </c>
      <c r="E14" s="30">
        <v>37</v>
      </c>
    </row>
    <row r="15" spans="1:43" x14ac:dyDescent="0.2">
      <c r="A15" s="29" t="s">
        <v>9</v>
      </c>
      <c r="B15" s="30">
        <v>33</v>
      </c>
      <c r="C15" s="30">
        <v>12</v>
      </c>
      <c r="D15" s="30">
        <v>33</v>
      </c>
      <c r="E15" s="30">
        <v>13</v>
      </c>
    </row>
    <row r="16" spans="1:43" x14ac:dyDescent="0.2">
      <c r="A16" s="29" t="s">
        <v>10</v>
      </c>
      <c r="B16" s="30">
        <v>185</v>
      </c>
      <c r="C16" s="30">
        <v>25</v>
      </c>
      <c r="D16" s="30">
        <v>180</v>
      </c>
      <c r="E16" s="30">
        <v>27</v>
      </c>
    </row>
    <row r="17" spans="1:5" x14ac:dyDescent="0.2">
      <c r="A17" s="29" t="s">
        <v>11</v>
      </c>
      <c r="B17" s="30">
        <v>121</v>
      </c>
      <c r="C17" s="30">
        <v>74</v>
      </c>
      <c r="D17" s="30">
        <v>140</v>
      </c>
      <c r="E17" s="30">
        <v>34</v>
      </c>
    </row>
    <row r="18" spans="1:5" x14ac:dyDescent="0.2">
      <c r="A18" s="29" t="s">
        <v>12</v>
      </c>
      <c r="B18" s="30">
        <v>556</v>
      </c>
      <c r="C18" s="30">
        <v>74</v>
      </c>
      <c r="D18" s="30">
        <v>320</v>
      </c>
      <c r="E18" s="30">
        <v>54</v>
      </c>
    </row>
    <row r="19" spans="1:5" x14ac:dyDescent="0.2">
      <c r="A19" s="29" t="s">
        <v>13</v>
      </c>
      <c r="B19" s="30">
        <v>59</v>
      </c>
      <c r="C19" s="30">
        <v>30</v>
      </c>
      <c r="D19" s="30">
        <v>58</v>
      </c>
      <c r="E19" s="30">
        <v>26</v>
      </c>
    </row>
    <row r="20" spans="1:5" x14ac:dyDescent="0.2">
      <c r="A20" s="29" t="s">
        <v>14</v>
      </c>
      <c r="B20" s="30">
        <v>215</v>
      </c>
      <c r="C20" s="30">
        <v>47</v>
      </c>
      <c r="D20" s="30">
        <v>218</v>
      </c>
      <c r="E20" s="30">
        <v>45</v>
      </c>
    </row>
    <row r="21" spans="1:5" x14ac:dyDescent="0.2">
      <c r="A21" s="29" t="s">
        <v>15</v>
      </c>
      <c r="B21" s="30">
        <v>161</v>
      </c>
      <c r="C21" s="30">
        <v>26</v>
      </c>
      <c r="D21" s="30">
        <v>155</v>
      </c>
      <c r="E21" s="30">
        <v>26</v>
      </c>
    </row>
    <row r="22" spans="1:5" x14ac:dyDescent="0.2">
      <c r="A22" s="29" t="s">
        <v>16</v>
      </c>
      <c r="B22" s="30">
        <v>59</v>
      </c>
      <c r="C22" s="30">
        <v>19</v>
      </c>
      <c r="D22" s="30">
        <v>55</v>
      </c>
      <c r="E22" s="30">
        <v>19</v>
      </c>
    </row>
    <row r="23" spans="1:5" x14ac:dyDescent="0.2">
      <c r="A23" s="95" t="s">
        <v>17</v>
      </c>
      <c r="B23" s="96">
        <v>215</v>
      </c>
      <c r="C23" s="96">
        <v>31</v>
      </c>
      <c r="D23" s="96">
        <v>194</v>
      </c>
      <c r="E23" s="96">
        <v>25</v>
      </c>
    </row>
    <row r="24" spans="1:5" x14ac:dyDescent="0.2">
      <c r="A24" s="29" t="s">
        <v>18</v>
      </c>
      <c r="B24" s="30">
        <v>291</v>
      </c>
      <c r="C24" s="30">
        <v>144</v>
      </c>
      <c r="D24" s="30">
        <v>297</v>
      </c>
      <c r="E24" s="30">
        <v>144</v>
      </c>
    </row>
    <row r="25" spans="1:5" x14ac:dyDescent="0.2">
      <c r="A25" s="29" t="s">
        <v>104</v>
      </c>
      <c r="B25" s="30">
        <v>142</v>
      </c>
      <c r="C25" s="30">
        <v>69</v>
      </c>
      <c r="D25" s="30">
        <v>229</v>
      </c>
      <c r="E25" s="30">
        <v>65</v>
      </c>
    </row>
    <row r="26" spans="1:5" x14ac:dyDescent="0.2">
      <c r="A26" s="29" t="s">
        <v>19</v>
      </c>
      <c r="B26" s="30">
        <v>53</v>
      </c>
      <c r="C26" s="30">
        <v>16</v>
      </c>
      <c r="D26" s="30">
        <v>75</v>
      </c>
      <c r="E26" s="30">
        <v>15</v>
      </c>
    </row>
    <row r="27" spans="1:5" x14ac:dyDescent="0.2">
      <c r="A27" s="29" t="s">
        <v>20</v>
      </c>
      <c r="B27" s="30">
        <v>51</v>
      </c>
      <c r="C27" s="30">
        <v>21</v>
      </c>
      <c r="D27" s="30">
        <v>50</v>
      </c>
      <c r="E27" s="30">
        <v>21</v>
      </c>
    </row>
    <row r="28" spans="1:5" x14ac:dyDescent="0.2">
      <c r="A28" s="29" t="s">
        <v>21</v>
      </c>
      <c r="B28" s="30">
        <v>111</v>
      </c>
      <c r="C28" s="30">
        <v>54</v>
      </c>
      <c r="D28" s="30">
        <v>109</v>
      </c>
      <c r="E28" s="30">
        <v>53</v>
      </c>
    </row>
    <row r="29" spans="1:5" x14ac:dyDescent="0.2">
      <c r="A29" s="29" t="s">
        <v>22</v>
      </c>
      <c r="B29" s="30">
        <v>123</v>
      </c>
      <c r="C29" s="30">
        <v>27</v>
      </c>
      <c r="D29" s="30">
        <v>109</v>
      </c>
      <c r="E29" s="30">
        <v>13</v>
      </c>
    </row>
    <row r="30" spans="1:5" x14ac:dyDescent="0.2">
      <c r="A30" s="29" t="s">
        <v>23</v>
      </c>
      <c r="B30" s="30">
        <v>825</v>
      </c>
      <c r="C30" s="30">
        <v>31</v>
      </c>
      <c r="D30" s="30">
        <v>575</v>
      </c>
      <c r="E30" s="30">
        <v>27</v>
      </c>
    </row>
    <row r="31" spans="1:5" x14ac:dyDescent="0.2">
      <c r="A31" s="29" t="s">
        <v>24</v>
      </c>
      <c r="B31" s="30">
        <v>82</v>
      </c>
      <c r="C31" s="30">
        <v>23</v>
      </c>
      <c r="D31" s="30">
        <v>81</v>
      </c>
      <c r="E31" s="30">
        <v>30</v>
      </c>
    </row>
    <row r="32" spans="1:5" x14ac:dyDescent="0.2">
      <c r="A32" s="29" t="s">
        <v>25</v>
      </c>
      <c r="B32" s="30">
        <v>74</v>
      </c>
      <c r="C32" s="30">
        <v>94</v>
      </c>
      <c r="D32" s="30">
        <v>85</v>
      </c>
      <c r="E32" s="30">
        <v>58</v>
      </c>
    </row>
    <row r="33" spans="1:5" x14ac:dyDescent="0.2">
      <c r="A33" s="29" t="s">
        <v>26</v>
      </c>
      <c r="B33" s="30">
        <v>57</v>
      </c>
      <c r="C33" s="30">
        <v>20</v>
      </c>
      <c r="D33" s="30">
        <v>73</v>
      </c>
      <c r="E33" s="30">
        <v>19</v>
      </c>
    </row>
    <row r="34" spans="1:5" x14ac:dyDescent="0.2">
      <c r="A34" s="29" t="s">
        <v>27</v>
      </c>
      <c r="B34" s="30">
        <v>165</v>
      </c>
      <c r="C34" s="30">
        <v>23</v>
      </c>
      <c r="D34" s="30">
        <v>171</v>
      </c>
      <c r="E34" s="30">
        <v>27</v>
      </c>
    </row>
    <row r="35" spans="1:5" x14ac:dyDescent="0.2">
      <c r="A35" s="29" t="s">
        <v>28</v>
      </c>
      <c r="B35" s="30">
        <v>76</v>
      </c>
      <c r="C35" s="30">
        <v>13</v>
      </c>
      <c r="D35" s="30">
        <v>75</v>
      </c>
      <c r="E35" s="30">
        <v>14</v>
      </c>
    </row>
    <row r="36" spans="1:5" x14ac:dyDescent="0.2">
      <c r="A36" s="29" t="s">
        <v>29</v>
      </c>
      <c r="B36" s="30">
        <v>107</v>
      </c>
      <c r="C36" s="30">
        <v>21</v>
      </c>
      <c r="D36" s="30">
        <v>92</v>
      </c>
      <c r="E36" s="30">
        <v>25</v>
      </c>
    </row>
    <row r="37" spans="1:5" x14ac:dyDescent="0.2">
      <c r="A37" s="29" t="s">
        <v>30</v>
      </c>
      <c r="B37" s="30">
        <v>115</v>
      </c>
      <c r="C37" s="30">
        <v>28</v>
      </c>
      <c r="D37" s="30">
        <v>113</v>
      </c>
      <c r="E37" s="30">
        <v>27</v>
      </c>
    </row>
    <row r="38" spans="1:5" x14ac:dyDescent="0.2">
      <c r="A38" s="29" t="s">
        <v>31</v>
      </c>
      <c r="B38" s="30">
        <v>28</v>
      </c>
      <c r="C38" s="30">
        <v>24</v>
      </c>
      <c r="D38" s="30">
        <v>28</v>
      </c>
      <c r="E38" s="30">
        <v>24</v>
      </c>
    </row>
    <row r="39" spans="1:5" x14ac:dyDescent="0.2">
      <c r="A39" s="29" t="s">
        <v>100</v>
      </c>
      <c r="B39" s="30">
        <v>307</v>
      </c>
      <c r="C39" s="30">
        <v>36</v>
      </c>
      <c r="D39" s="30">
        <v>300</v>
      </c>
      <c r="E39" s="30">
        <v>31</v>
      </c>
    </row>
    <row r="40" spans="1:5" x14ac:dyDescent="0.2">
      <c r="A40" s="29" t="s">
        <v>32</v>
      </c>
      <c r="B40" s="30">
        <v>50</v>
      </c>
      <c r="C40" s="30">
        <v>40</v>
      </c>
      <c r="D40" s="30">
        <v>53</v>
      </c>
      <c r="E40" s="30">
        <v>40</v>
      </c>
    </row>
    <row r="41" spans="1:5" x14ac:dyDescent="0.2">
      <c r="A41" s="29" t="s">
        <v>33</v>
      </c>
      <c r="B41" s="30">
        <v>64</v>
      </c>
      <c r="C41" s="30">
        <v>19</v>
      </c>
      <c r="D41" s="30">
        <v>56</v>
      </c>
      <c r="E41" s="30">
        <v>19</v>
      </c>
    </row>
    <row r="42" spans="1:5" x14ac:dyDescent="0.2">
      <c r="A42" s="93" t="s">
        <v>97</v>
      </c>
      <c r="B42" s="94">
        <v>4631</v>
      </c>
      <c r="C42" s="94">
        <v>1170</v>
      </c>
      <c r="D42" s="94">
        <v>4235</v>
      </c>
      <c r="E42" s="94">
        <v>1039</v>
      </c>
    </row>
    <row r="43" spans="1:5" ht="41.1" customHeight="1" x14ac:dyDescent="0.2">
      <c r="A43" s="47" t="s">
        <v>74</v>
      </c>
      <c r="B43" s="47"/>
      <c r="C43" s="47"/>
      <c r="D43" s="47"/>
      <c r="E43" s="47"/>
    </row>
    <row r="44" spans="1:5" ht="33" customHeight="1" x14ac:dyDescent="0.2">
      <c r="A44" s="47" t="s">
        <v>75</v>
      </c>
      <c r="B44" s="47"/>
      <c r="C44" s="47"/>
      <c r="D44" s="47"/>
      <c r="E44" s="47"/>
    </row>
    <row r="45" spans="1:5" x14ac:dyDescent="0.2">
      <c r="A45" s="3" t="s">
        <v>101</v>
      </c>
      <c r="B45" s="27"/>
      <c r="C45" s="27"/>
    </row>
  </sheetData>
  <mergeCells count="7">
    <mergeCell ref="A43:E43"/>
    <mergeCell ref="A44:E44"/>
    <mergeCell ref="B8:C8"/>
    <mergeCell ref="D8:E8"/>
    <mergeCell ref="A8:A9"/>
    <mergeCell ref="A6:E6"/>
    <mergeCell ref="A7:E7"/>
  </mergeCells>
  <printOptions horizontalCentered="1"/>
  <pageMargins left="0.70866141732283472" right="0.70866141732283472" top="0.74803149606299213" bottom="0.74803149606299213"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1"/>
  <sheetViews>
    <sheetView showGridLines="0" zoomScaleNormal="100" workbookViewId="0">
      <selection activeCell="F5" sqref="F5"/>
    </sheetView>
  </sheetViews>
  <sheetFormatPr baseColWidth="10" defaultColWidth="9.140625" defaultRowHeight="11.25" x14ac:dyDescent="0.2"/>
  <cols>
    <col min="1" max="1" width="13.7109375" style="27" customWidth="1"/>
    <col min="2" max="18" width="9.28515625" style="27" customWidth="1"/>
    <col min="19" max="16384" width="9.140625" style="27"/>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122</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x14ac:dyDescent="0.2">
      <c r="A5" s="1"/>
    </row>
    <row r="6" spans="1:46" x14ac:dyDescent="0.2">
      <c r="A6" s="1"/>
    </row>
    <row r="7" spans="1:46" ht="14.25" customHeight="1" x14ac:dyDescent="0.2">
      <c r="A7" s="48" t="s">
        <v>107</v>
      </c>
      <c r="B7" s="48"/>
      <c r="C7" s="48"/>
      <c r="D7" s="48"/>
      <c r="E7" s="48"/>
      <c r="F7" s="48"/>
      <c r="G7" s="48"/>
      <c r="H7" s="48"/>
      <c r="I7" s="48"/>
      <c r="J7" s="48"/>
      <c r="K7" s="48"/>
      <c r="L7" s="48"/>
      <c r="M7" s="48"/>
      <c r="N7" s="48"/>
      <c r="O7" s="48"/>
      <c r="P7" s="48"/>
      <c r="Q7" s="48"/>
      <c r="R7" s="48"/>
    </row>
    <row r="8" spans="1:46" ht="14.25" customHeight="1" x14ac:dyDescent="0.2">
      <c r="A8" s="97">
        <v>2015</v>
      </c>
      <c r="B8" s="97"/>
      <c r="C8" s="97"/>
      <c r="D8" s="97"/>
      <c r="E8" s="97"/>
      <c r="F8" s="97"/>
      <c r="G8" s="97"/>
      <c r="H8" s="97"/>
      <c r="I8" s="97"/>
      <c r="J8" s="97"/>
      <c r="K8" s="97"/>
      <c r="L8" s="97"/>
      <c r="M8" s="97"/>
      <c r="N8" s="97"/>
      <c r="O8" s="97"/>
      <c r="P8" s="97"/>
      <c r="Q8" s="97"/>
      <c r="R8" s="97"/>
    </row>
    <row r="9" spans="1:46" ht="13.5" customHeight="1" x14ac:dyDescent="0.2">
      <c r="A9" s="45" t="s">
        <v>0</v>
      </c>
      <c r="B9" s="45" t="s">
        <v>1</v>
      </c>
      <c r="C9" s="45" t="s">
        <v>34</v>
      </c>
      <c r="D9" s="45" t="s">
        <v>34</v>
      </c>
      <c r="E9" s="45" t="s">
        <v>35</v>
      </c>
      <c r="F9" s="45" t="s">
        <v>35</v>
      </c>
      <c r="G9" s="45" t="s">
        <v>36</v>
      </c>
      <c r="H9" s="45" t="s">
        <v>36</v>
      </c>
      <c r="I9" s="45" t="s">
        <v>37</v>
      </c>
      <c r="J9" s="45" t="s">
        <v>37</v>
      </c>
      <c r="K9" s="45" t="s">
        <v>38</v>
      </c>
      <c r="L9" s="45" t="s">
        <v>38</v>
      </c>
      <c r="M9" s="45" t="s">
        <v>39</v>
      </c>
      <c r="N9" s="45" t="s">
        <v>39</v>
      </c>
      <c r="O9" s="45" t="s">
        <v>40</v>
      </c>
      <c r="P9" s="45" t="s">
        <v>40</v>
      </c>
      <c r="Q9" s="45" t="s">
        <v>41</v>
      </c>
      <c r="R9" s="45" t="s">
        <v>41</v>
      </c>
    </row>
    <row r="10" spans="1:46" ht="13.5" customHeight="1" x14ac:dyDescent="0.2">
      <c r="A10" s="46" t="s">
        <v>0</v>
      </c>
      <c r="B10" s="46" t="s">
        <v>1</v>
      </c>
      <c r="C10" s="14" t="s">
        <v>2</v>
      </c>
      <c r="D10" s="14" t="s">
        <v>3</v>
      </c>
      <c r="E10" s="14" t="s">
        <v>2</v>
      </c>
      <c r="F10" s="14" t="s">
        <v>3</v>
      </c>
      <c r="G10" s="14" t="s">
        <v>2</v>
      </c>
      <c r="H10" s="14" t="s">
        <v>3</v>
      </c>
      <c r="I10" s="14" t="s">
        <v>2</v>
      </c>
      <c r="J10" s="14" t="s">
        <v>3</v>
      </c>
      <c r="K10" s="14" t="s">
        <v>2</v>
      </c>
      <c r="L10" s="14" t="s">
        <v>3</v>
      </c>
      <c r="M10" s="14" t="s">
        <v>2</v>
      </c>
      <c r="N10" s="14" t="s">
        <v>3</v>
      </c>
      <c r="O10" s="14" t="s">
        <v>2</v>
      </c>
      <c r="P10" s="14" t="s">
        <v>3</v>
      </c>
      <c r="Q10" s="14" t="s">
        <v>2</v>
      </c>
      <c r="R10" s="14" t="s">
        <v>3</v>
      </c>
    </row>
    <row r="11" spans="1:46" ht="12.75" customHeight="1" x14ac:dyDescent="0.2">
      <c r="A11" s="29" t="s">
        <v>5</v>
      </c>
      <c r="B11" s="30">
        <v>43</v>
      </c>
      <c r="C11" s="30">
        <v>1</v>
      </c>
      <c r="D11" s="30">
        <v>0</v>
      </c>
      <c r="E11" s="30">
        <v>0</v>
      </c>
      <c r="F11" s="29">
        <v>0</v>
      </c>
      <c r="G11" s="30">
        <v>1</v>
      </c>
      <c r="H11" s="30">
        <v>1</v>
      </c>
      <c r="I11" s="30">
        <v>8</v>
      </c>
      <c r="J11" s="30">
        <v>4</v>
      </c>
      <c r="K11" s="29">
        <v>7</v>
      </c>
      <c r="L11" s="30">
        <v>7</v>
      </c>
      <c r="M11" s="30">
        <v>3</v>
      </c>
      <c r="N11" s="30">
        <v>4</v>
      </c>
      <c r="O11" s="30">
        <v>3</v>
      </c>
      <c r="P11" s="29">
        <v>2</v>
      </c>
      <c r="Q11" s="30">
        <v>2</v>
      </c>
      <c r="R11" s="30">
        <v>0</v>
      </c>
    </row>
    <row r="12" spans="1:46" ht="12.75" customHeight="1" x14ac:dyDescent="0.2">
      <c r="A12" s="29" t="s">
        <v>6</v>
      </c>
      <c r="B12" s="30">
        <v>95</v>
      </c>
      <c r="C12" s="30">
        <v>0</v>
      </c>
      <c r="D12" s="30">
        <v>0</v>
      </c>
      <c r="E12" s="30">
        <v>0</v>
      </c>
      <c r="F12" s="29">
        <v>0</v>
      </c>
      <c r="G12" s="30">
        <v>0</v>
      </c>
      <c r="H12" s="30">
        <v>1</v>
      </c>
      <c r="I12" s="30">
        <v>10</v>
      </c>
      <c r="J12" s="30">
        <v>1</v>
      </c>
      <c r="K12" s="29">
        <v>7</v>
      </c>
      <c r="L12" s="30">
        <v>10</v>
      </c>
      <c r="M12" s="30">
        <v>14</v>
      </c>
      <c r="N12" s="30">
        <v>17</v>
      </c>
      <c r="O12" s="30">
        <v>8</v>
      </c>
      <c r="P12" s="29">
        <v>10</v>
      </c>
      <c r="Q12" s="30">
        <v>14</v>
      </c>
      <c r="R12" s="30">
        <v>3</v>
      </c>
    </row>
    <row r="13" spans="1:46" ht="12.75" customHeight="1" x14ac:dyDescent="0.2">
      <c r="A13" s="29" t="s">
        <v>7</v>
      </c>
      <c r="B13" s="30">
        <v>35</v>
      </c>
      <c r="C13" s="30">
        <v>0</v>
      </c>
      <c r="D13" s="30">
        <v>0</v>
      </c>
      <c r="E13" s="30">
        <v>2</v>
      </c>
      <c r="F13" s="29">
        <v>2</v>
      </c>
      <c r="G13" s="30">
        <v>4</v>
      </c>
      <c r="H13" s="30">
        <v>1</v>
      </c>
      <c r="I13" s="30">
        <v>3</v>
      </c>
      <c r="J13" s="30">
        <v>4</v>
      </c>
      <c r="K13" s="29">
        <v>4</v>
      </c>
      <c r="L13" s="30">
        <v>1</v>
      </c>
      <c r="M13" s="30">
        <v>3</v>
      </c>
      <c r="N13" s="30">
        <v>3</v>
      </c>
      <c r="O13" s="30">
        <v>2</v>
      </c>
      <c r="P13" s="29">
        <v>2</v>
      </c>
      <c r="Q13" s="30">
        <v>1</v>
      </c>
      <c r="R13" s="30">
        <v>3</v>
      </c>
    </row>
    <row r="14" spans="1:46" ht="12.75" customHeight="1" x14ac:dyDescent="0.2">
      <c r="A14" s="29" t="s">
        <v>8</v>
      </c>
      <c r="B14" s="30">
        <v>105</v>
      </c>
      <c r="C14" s="30">
        <v>0</v>
      </c>
      <c r="D14" s="30">
        <v>0</v>
      </c>
      <c r="E14" s="30">
        <v>1</v>
      </c>
      <c r="F14" s="29">
        <v>1</v>
      </c>
      <c r="G14" s="30">
        <v>3</v>
      </c>
      <c r="H14" s="30">
        <v>7</v>
      </c>
      <c r="I14" s="30">
        <v>3</v>
      </c>
      <c r="J14" s="30">
        <v>6</v>
      </c>
      <c r="K14" s="29">
        <v>10</v>
      </c>
      <c r="L14" s="30">
        <v>17</v>
      </c>
      <c r="M14" s="30">
        <v>7</v>
      </c>
      <c r="N14" s="30">
        <v>7</v>
      </c>
      <c r="O14" s="30">
        <v>7</v>
      </c>
      <c r="P14" s="29">
        <v>6</v>
      </c>
      <c r="Q14" s="30">
        <v>26</v>
      </c>
      <c r="R14" s="30">
        <v>4</v>
      </c>
    </row>
    <row r="15" spans="1:46" ht="12.75" customHeight="1" x14ac:dyDescent="0.2">
      <c r="A15" s="29" t="s">
        <v>108</v>
      </c>
      <c r="B15" s="30">
        <v>81</v>
      </c>
      <c r="C15" s="30">
        <v>0</v>
      </c>
      <c r="D15" s="30">
        <v>0</v>
      </c>
      <c r="E15" s="30">
        <v>0</v>
      </c>
      <c r="F15" s="29">
        <v>2</v>
      </c>
      <c r="G15" s="30">
        <v>4</v>
      </c>
      <c r="H15" s="30">
        <v>1</v>
      </c>
      <c r="I15" s="30">
        <v>12</v>
      </c>
      <c r="J15" s="30">
        <v>7</v>
      </c>
      <c r="K15" s="29">
        <v>20</v>
      </c>
      <c r="L15" s="30">
        <v>10</v>
      </c>
      <c r="M15" s="30">
        <v>8</v>
      </c>
      <c r="N15" s="30">
        <v>2</v>
      </c>
      <c r="O15" s="30">
        <v>5</v>
      </c>
      <c r="P15" s="29">
        <v>2</v>
      </c>
      <c r="Q15" s="30">
        <v>5</v>
      </c>
      <c r="R15" s="30">
        <v>3</v>
      </c>
    </row>
    <row r="16" spans="1:46" ht="12.75" customHeight="1" x14ac:dyDescent="0.2">
      <c r="A16" s="29" t="s">
        <v>9</v>
      </c>
      <c r="B16" s="30">
        <v>44</v>
      </c>
      <c r="C16" s="30">
        <v>0</v>
      </c>
      <c r="D16" s="30">
        <v>0</v>
      </c>
      <c r="E16" s="30">
        <v>1</v>
      </c>
      <c r="F16" s="29">
        <v>0</v>
      </c>
      <c r="G16" s="30">
        <v>1</v>
      </c>
      <c r="H16" s="30">
        <v>1</v>
      </c>
      <c r="I16" s="30">
        <v>6</v>
      </c>
      <c r="J16" s="30">
        <v>3</v>
      </c>
      <c r="K16" s="29">
        <v>7</v>
      </c>
      <c r="L16" s="30">
        <v>1</v>
      </c>
      <c r="M16" s="30">
        <v>3</v>
      </c>
      <c r="N16" s="30">
        <v>1</v>
      </c>
      <c r="O16" s="30">
        <v>5</v>
      </c>
      <c r="P16" s="29">
        <v>2</v>
      </c>
      <c r="Q16" s="30">
        <v>10</v>
      </c>
      <c r="R16" s="30">
        <v>3</v>
      </c>
    </row>
    <row r="17" spans="1:18" ht="12.75" customHeight="1" x14ac:dyDescent="0.2">
      <c r="A17" s="29" t="s">
        <v>10</v>
      </c>
      <c r="B17" s="30">
        <v>193</v>
      </c>
      <c r="C17" s="30">
        <v>12</v>
      </c>
      <c r="D17" s="30">
        <v>4</v>
      </c>
      <c r="E17" s="30">
        <v>7</v>
      </c>
      <c r="F17" s="29">
        <v>8</v>
      </c>
      <c r="G17" s="30">
        <v>14</v>
      </c>
      <c r="H17" s="30">
        <v>9</v>
      </c>
      <c r="I17" s="30">
        <v>22</v>
      </c>
      <c r="J17" s="30">
        <v>8</v>
      </c>
      <c r="K17" s="29">
        <v>41</v>
      </c>
      <c r="L17" s="30">
        <v>7</v>
      </c>
      <c r="M17" s="30">
        <v>15</v>
      </c>
      <c r="N17" s="30">
        <v>5</v>
      </c>
      <c r="O17" s="30">
        <v>10</v>
      </c>
      <c r="P17" s="29">
        <v>6</v>
      </c>
      <c r="Q17" s="30">
        <v>24</v>
      </c>
      <c r="R17" s="30">
        <v>1</v>
      </c>
    </row>
    <row r="18" spans="1:18" ht="12.75" customHeight="1" x14ac:dyDescent="0.2">
      <c r="A18" s="29" t="s">
        <v>11</v>
      </c>
      <c r="B18" s="30">
        <v>209</v>
      </c>
      <c r="C18" s="30">
        <v>3</v>
      </c>
      <c r="D18" s="30">
        <v>3</v>
      </c>
      <c r="E18" s="30">
        <v>7</v>
      </c>
      <c r="F18" s="29">
        <v>3</v>
      </c>
      <c r="G18" s="30">
        <v>29</v>
      </c>
      <c r="H18" s="30">
        <v>13</v>
      </c>
      <c r="I18" s="30">
        <v>21</v>
      </c>
      <c r="J18" s="30">
        <v>28</v>
      </c>
      <c r="K18" s="29">
        <v>28</v>
      </c>
      <c r="L18" s="30">
        <v>9</v>
      </c>
      <c r="M18" s="30">
        <v>17</v>
      </c>
      <c r="N18" s="30">
        <v>12</v>
      </c>
      <c r="O18" s="30">
        <v>7</v>
      </c>
      <c r="P18" s="29">
        <v>9</v>
      </c>
      <c r="Q18" s="30">
        <v>14</v>
      </c>
      <c r="R18" s="30">
        <v>6</v>
      </c>
    </row>
    <row r="19" spans="1:18" ht="12.75" customHeight="1" x14ac:dyDescent="0.2">
      <c r="A19" s="29" t="s">
        <v>12</v>
      </c>
      <c r="B19" s="30">
        <v>412</v>
      </c>
      <c r="C19" s="30">
        <v>0</v>
      </c>
      <c r="D19" s="30">
        <v>0</v>
      </c>
      <c r="E19" s="30">
        <v>3</v>
      </c>
      <c r="F19" s="29">
        <v>1</v>
      </c>
      <c r="G19" s="30">
        <v>24</v>
      </c>
      <c r="H19" s="30">
        <v>8</v>
      </c>
      <c r="I19" s="30">
        <v>31</v>
      </c>
      <c r="J19" s="30">
        <v>29</v>
      </c>
      <c r="K19" s="29">
        <v>39</v>
      </c>
      <c r="L19" s="30">
        <v>18</v>
      </c>
      <c r="M19" s="30">
        <v>28</v>
      </c>
      <c r="N19" s="30">
        <v>23</v>
      </c>
      <c r="O19" s="30">
        <v>60</v>
      </c>
      <c r="P19" s="29">
        <v>34</v>
      </c>
      <c r="Q19" s="30">
        <v>68</v>
      </c>
      <c r="R19" s="30">
        <v>46</v>
      </c>
    </row>
    <row r="20" spans="1:18" ht="12.75" customHeight="1" x14ac:dyDescent="0.2">
      <c r="A20" s="29" t="s">
        <v>13</v>
      </c>
      <c r="B20" s="30">
        <v>80</v>
      </c>
      <c r="C20" s="30">
        <v>0</v>
      </c>
      <c r="D20" s="30">
        <v>0</v>
      </c>
      <c r="E20" s="30">
        <v>2</v>
      </c>
      <c r="F20" s="29">
        <v>0</v>
      </c>
      <c r="G20" s="30">
        <v>5</v>
      </c>
      <c r="H20" s="30">
        <v>3</v>
      </c>
      <c r="I20" s="30">
        <v>13</v>
      </c>
      <c r="J20" s="30">
        <v>5</v>
      </c>
      <c r="K20" s="29">
        <v>7</v>
      </c>
      <c r="L20" s="30">
        <v>7</v>
      </c>
      <c r="M20" s="30">
        <v>10</v>
      </c>
      <c r="N20" s="30">
        <v>4</v>
      </c>
      <c r="O20" s="30">
        <v>8</v>
      </c>
      <c r="P20" s="29">
        <v>4</v>
      </c>
      <c r="Q20" s="30">
        <v>8</v>
      </c>
      <c r="R20" s="30">
        <v>4</v>
      </c>
    </row>
    <row r="21" spans="1:18" ht="12.75" customHeight="1" x14ac:dyDescent="0.2">
      <c r="A21" s="29" t="s">
        <v>14</v>
      </c>
      <c r="B21" s="30">
        <v>280</v>
      </c>
      <c r="C21" s="30">
        <v>0</v>
      </c>
      <c r="D21" s="30">
        <v>0</v>
      </c>
      <c r="E21" s="30">
        <v>3</v>
      </c>
      <c r="F21" s="29">
        <v>3</v>
      </c>
      <c r="G21" s="30">
        <v>18</v>
      </c>
      <c r="H21" s="30">
        <v>17</v>
      </c>
      <c r="I21" s="30">
        <v>33</v>
      </c>
      <c r="J21" s="30">
        <v>37</v>
      </c>
      <c r="K21" s="29">
        <v>31</v>
      </c>
      <c r="L21" s="30">
        <v>50</v>
      </c>
      <c r="M21" s="30">
        <v>32</v>
      </c>
      <c r="N21" s="30">
        <v>21</v>
      </c>
      <c r="O21" s="30">
        <v>5</v>
      </c>
      <c r="P21" s="29">
        <v>15</v>
      </c>
      <c r="Q21" s="30">
        <v>8</v>
      </c>
      <c r="R21" s="30">
        <v>7</v>
      </c>
    </row>
    <row r="22" spans="1:18" ht="12.75" customHeight="1" x14ac:dyDescent="0.2">
      <c r="A22" s="29" t="s">
        <v>15</v>
      </c>
      <c r="B22" s="30">
        <v>174</v>
      </c>
      <c r="C22" s="30">
        <v>1</v>
      </c>
      <c r="D22" s="30">
        <v>1</v>
      </c>
      <c r="E22" s="30">
        <v>1</v>
      </c>
      <c r="F22" s="29">
        <v>1</v>
      </c>
      <c r="G22" s="30">
        <v>8</v>
      </c>
      <c r="H22" s="30">
        <v>8</v>
      </c>
      <c r="I22" s="30">
        <v>15</v>
      </c>
      <c r="J22" s="30">
        <v>16</v>
      </c>
      <c r="K22" s="29">
        <v>24</v>
      </c>
      <c r="L22" s="30">
        <v>18</v>
      </c>
      <c r="M22" s="30">
        <v>27</v>
      </c>
      <c r="N22" s="30">
        <v>12</v>
      </c>
      <c r="O22" s="30">
        <v>16</v>
      </c>
      <c r="P22" s="29">
        <v>6</v>
      </c>
      <c r="Q22" s="30">
        <v>14</v>
      </c>
      <c r="R22" s="30">
        <v>6</v>
      </c>
    </row>
    <row r="23" spans="1:18" ht="12.75" customHeight="1" x14ac:dyDescent="0.2">
      <c r="A23" s="29" t="s">
        <v>16</v>
      </c>
      <c r="B23" s="30">
        <v>72</v>
      </c>
      <c r="C23" s="30">
        <v>0</v>
      </c>
      <c r="D23" s="30">
        <v>1</v>
      </c>
      <c r="E23" s="30">
        <v>2</v>
      </c>
      <c r="F23" s="29">
        <v>4</v>
      </c>
      <c r="G23" s="30">
        <v>7</v>
      </c>
      <c r="H23" s="30">
        <v>2</v>
      </c>
      <c r="I23" s="30">
        <v>5</v>
      </c>
      <c r="J23" s="30">
        <v>4</v>
      </c>
      <c r="K23" s="29">
        <v>9</v>
      </c>
      <c r="L23" s="30">
        <v>6</v>
      </c>
      <c r="M23" s="30">
        <v>5</v>
      </c>
      <c r="N23" s="30">
        <v>6</v>
      </c>
      <c r="O23" s="30">
        <v>9</v>
      </c>
      <c r="P23" s="29">
        <v>5</v>
      </c>
      <c r="Q23" s="30">
        <v>5</v>
      </c>
      <c r="R23" s="30">
        <v>2</v>
      </c>
    </row>
    <row r="24" spans="1:18" ht="12.75" customHeight="1" x14ac:dyDescent="0.2">
      <c r="A24" s="95" t="s">
        <v>17</v>
      </c>
      <c r="B24" s="96">
        <v>243</v>
      </c>
      <c r="C24" s="96">
        <v>0</v>
      </c>
      <c r="D24" s="96">
        <v>0</v>
      </c>
      <c r="E24" s="96">
        <v>0</v>
      </c>
      <c r="F24" s="95">
        <v>0</v>
      </c>
      <c r="G24" s="96">
        <v>21</v>
      </c>
      <c r="H24" s="96">
        <v>5</v>
      </c>
      <c r="I24" s="96">
        <v>40</v>
      </c>
      <c r="J24" s="96">
        <v>21</v>
      </c>
      <c r="K24" s="95">
        <v>27</v>
      </c>
      <c r="L24" s="96">
        <v>19</v>
      </c>
      <c r="M24" s="96">
        <v>36</v>
      </c>
      <c r="N24" s="96">
        <v>22</v>
      </c>
      <c r="O24" s="96">
        <v>25</v>
      </c>
      <c r="P24" s="95">
        <v>13</v>
      </c>
      <c r="Q24" s="96">
        <v>14</v>
      </c>
      <c r="R24" s="96">
        <v>0</v>
      </c>
    </row>
    <row r="25" spans="1:18" ht="12.75" customHeight="1" x14ac:dyDescent="0.2">
      <c r="A25" s="29" t="s">
        <v>18</v>
      </c>
      <c r="B25" s="30">
        <v>392</v>
      </c>
      <c r="C25" s="30">
        <v>0</v>
      </c>
      <c r="D25" s="30">
        <v>0</v>
      </c>
      <c r="E25" s="30">
        <v>4</v>
      </c>
      <c r="F25" s="29">
        <v>4</v>
      </c>
      <c r="G25" s="30">
        <v>10</v>
      </c>
      <c r="H25" s="30">
        <v>17</v>
      </c>
      <c r="I25" s="30">
        <v>54</v>
      </c>
      <c r="J25" s="30">
        <v>40</v>
      </c>
      <c r="K25" s="29">
        <v>53</v>
      </c>
      <c r="L25" s="30">
        <v>41</v>
      </c>
      <c r="M25" s="30">
        <v>63</v>
      </c>
      <c r="N25" s="30">
        <v>29</v>
      </c>
      <c r="O25" s="30">
        <v>35</v>
      </c>
      <c r="P25" s="29">
        <v>12</v>
      </c>
      <c r="Q25" s="30">
        <v>26</v>
      </c>
      <c r="R25" s="30">
        <v>4</v>
      </c>
    </row>
    <row r="26" spans="1:18" ht="12.75" customHeight="1" x14ac:dyDescent="0.2">
      <c r="A26" s="29" t="s">
        <v>99</v>
      </c>
      <c r="B26" s="30">
        <v>147</v>
      </c>
      <c r="C26" s="30">
        <v>1</v>
      </c>
      <c r="D26" s="30">
        <v>1</v>
      </c>
      <c r="E26" s="30">
        <v>1</v>
      </c>
      <c r="F26" s="29">
        <v>3</v>
      </c>
      <c r="G26" s="30">
        <v>19</v>
      </c>
      <c r="H26" s="30">
        <v>8</v>
      </c>
      <c r="I26" s="30">
        <v>19</v>
      </c>
      <c r="J26" s="30">
        <v>12</v>
      </c>
      <c r="K26" s="29">
        <v>22</v>
      </c>
      <c r="L26" s="30">
        <v>12</v>
      </c>
      <c r="M26" s="30">
        <v>12</v>
      </c>
      <c r="N26" s="30">
        <v>12</v>
      </c>
      <c r="O26" s="30">
        <v>13</v>
      </c>
      <c r="P26" s="29">
        <v>3</v>
      </c>
      <c r="Q26" s="30">
        <v>8</v>
      </c>
      <c r="R26" s="30">
        <v>1</v>
      </c>
    </row>
    <row r="27" spans="1:18" ht="12.75" customHeight="1" x14ac:dyDescent="0.2">
      <c r="A27" s="29" t="s">
        <v>19</v>
      </c>
      <c r="B27" s="30">
        <v>87</v>
      </c>
      <c r="C27" s="30">
        <v>0</v>
      </c>
      <c r="D27" s="30">
        <v>0</v>
      </c>
      <c r="E27" s="30">
        <v>1</v>
      </c>
      <c r="F27" s="29">
        <v>0</v>
      </c>
      <c r="G27" s="30">
        <v>5</v>
      </c>
      <c r="H27" s="30">
        <v>5</v>
      </c>
      <c r="I27" s="30">
        <v>11</v>
      </c>
      <c r="J27" s="30">
        <v>10</v>
      </c>
      <c r="K27" s="29">
        <v>9</v>
      </c>
      <c r="L27" s="30">
        <v>21</v>
      </c>
      <c r="M27" s="30">
        <v>6</v>
      </c>
      <c r="N27" s="30">
        <v>9</v>
      </c>
      <c r="O27" s="30">
        <v>5</v>
      </c>
      <c r="P27" s="29">
        <v>2</v>
      </c>
      <c r="Q27" s="30">
        <v>3</v>
      </c>
      <c r="R27" s="30">
        <v>0</v>
      </c>
    </row>
    <row r="28" spans="1:18" ht="12.75" customHeight="1" x14ac:dyDescent="0.2">
      <c r="A28" s="29" t="s">
        <v>20</v>
      </c>
      <c r="B28" s="30">
        <v>49</v>
      </c>
      <c r="C28" s="30">
        <v>0</v>
      </c>
      <c r="D28" s="30">
        <v>0</v>
      </c>
      <c r="E28" s="30">
        <v>0</v>
      </c>
      <c r="F28" s="29">
        <v>0</v>
      </c>
      <c r="G28" s="30">
        <v>1</v>
      </c>
      <c r="H28" s="30">
        <v>2</v>
      </c>
      <c r="I28" s="30">
        <v>17</v>
      </c>
      <c r="J28" s="30">
        <v>2</v>
      </c>
      <c r="K28" s="29">
        <v>3</v>
      </c>
      <c r="L28" s="30">
        <v>3</v>
      </c>
      <c r="M28" s="30">
        <v>7</v>
      </c>
      <c r="N28" s="30">
        <v>3</v>
      </c>
      <c r="O28" s="30">
        <v>3</v>
      </c>
      <c r="P28" s="29">
        <v>3</v>
      </c>
      <c r="Q28" s="30">
        <v>3</v>
      </c>
      <c r="R28" s="30">
        <v>2</v>
      </c>
    </row>
    <row r="29" spans="1:18" ht="12.75" customHeight="1" x14ac:dyDescent="0.2">
      <c r="A29" s="29" t="s">
        <v>21</v>
      </c>
      <c r="B29" s="30">
        <v>130</v>
      </c>
      <c r="C29" s="30">
        <v>1</v>
      </c>
      <c r="D29" s="30">
        <v>0</v>
      </c>
      <c r="E29" s="30">
        <v>2</v>
      </c>
      <c r="F29" s="29">
        <v>3</v>
      </c>
      <c r="G29" s="30">
        <v>18</v>
      </c>
      <c r="H29" s="30">
        <v>7</v>
      </c>
      <c r="I29" s="30">
        <v>14</v>
      </c>
      <c r="J29" s="30">
        <v>12</v>
      </c>
      <c r="K29" s="29">
        <v>9</v>
      </c>
      <c r="L29" s="30">
        <v>10</v>
      </c>
      <c r="M29" s="30">
        <v>14</v>
      </c>
      <c r="N29" s="30">
        <v>4</v>
      </c>
      <c r="O29" s="30">
        <v>9</v>
      </c>
      <c r="P29" s="29">
        <v>11</v>
      </c>
      <c r="Q29" s="30">
        <v>13</v>
      </c>
      <c r="R29" s="30">
        <v>3</v>
      </c>
    </row>
    <row r="30" spans="1:18" ht="12.75" customHeight="1" x14ac:dyDescent="0.2">
      <c r="A30" s="29" t="s">
        <v>22</v>
      </c>
      <c r="B30" s="30">
        <v>162</v>
      </c>
      <c r="C30" s="30">
        <v>0</v>
      </c>
      <c r="D30" s="30">
        <v>0</v>
      </c>
      <c r="E30" s="30">
        <v>8</v>
      </c>
      <c r="F30" s="29">
        <v>6</v>
      </c>
      <c r="G30" s="30">
        <v>13</v>
      </c>
      <c r="H30" s="30">
        <v>12</v>
      </c>
      <c r="I30" s="30">
        <v>22</v>
      </c>
      <c r="J30" s="30">
        <v>16</v>
      </c>
      <c r="K30" s="29">
        <v>22</v>
      </c>
      <c r="L30" s="30">
        <v>17</v>
      </c>
      <c r="M30" s="30">
        <v>9</v>
      </c>
      <c r="N30" s="30">
        <v>10</v>
      </c>
      <c r="O30" s="30">
        <v>5</v>
      </c>
      <c r="P30" s="29">
        <v>4</v>
      </c>
      <c r="Q30" s="30">
        <v>12</v>
      </c>
      <c r="R30" s="30">
        <v>6</v>
      </c>
    </row>
    <row r="31" spans="1:18" ht="12.75" customHeight="1" x14ac:dyDescent="0.2">
      <c r="A31" s="29" t="s">
        <v>23</v>
      </c>
      <c r="B31" s="30">
        <v>93</v>
      </c>
      <c r="C31" s="30">
        <v>0</v>
      </c>
      <c r="D31" s="30">
        <v>0</v>
      </c>
      <c r="E31" s="30">
        <v>2</v>
      </c>
      <c r="F31" s="29">
        <v>0</v>
      </c>
      <c r="G31" s="30">
        <v>5</v>
      </c>
      <c r="H31" s="30">
        <v>2</v>
      </c>
      <c r="I31" s="30">
        <v>6</v>
      </c>
      <c r="J31" s="30">
        <v>1</v>
      </c>
      <c r="K31" s="29">
        <v>12</v>
      </c>
      <c r="L31" s="30">
        <v>5</v>
      </c>
      <c r="M31" s="30">
        <v>14</v>
      </c>
      <c r="N31" s="30">
        <v>11</v>
      </c>
      <c r="O31" s="30">
        <v>11</v>
      </c>
      <c r="P31" s="29">
        <v>3</v>
      </c>
      <c r="Q31" s="30">
        <v>16</v>
      </c>
      <c r="R31" s="30">
        <v>5</v>
      </c>
    </row>
    <row r="32" spans="1:18" ht="12.75" customHeight="1" x14ac:dyDescent="0.2">
      <c r="A32" s="29" t="s">
        <v>24</v>
      </c>
      <c r="B32" s="30">
        <v>85</v>
      </c>
      <c r="C32" s="30">
        <v>1</v>
      </c>
      <c r="D32" s="30">
        <v>0</v>
      </c>
      <c r="E32" s="30">
        <v>4</v>
      </c>
      <c r="F32" s="29">
        <v>3</v>
      </c>
      <c r="G32" s="30">
        <v>8</v>
      </c>
      <c r="H32" s="30">
        <v>6</v>
      </c>
      <c r="I32" s="30">
        <v>20</v>
      </c>
      <c r="J32" s="30">
        <v>16</v>
      </c>
      <c r="K32" s="29">
        <v>12</v>
      </c>
      <c r="L32" s="30">
        <v>5</v>
      </c>
      <c r="M32" s="30">
        <v>2</v>
      </c>
      <c r="N32" s="30">
        <v>2</v>
      </c>
      <c r="O32" s="30">
        <v>2</v>
      </c>
      <c r="P32" s="29">
        <v>0</v>
      </c>
      <c r="Q32" s="30">
        <v>3</v>
      </c>
      <c r="R32" s="30">
        <v>1</v>
      </c>
    </row>
    <row r="33" spans="1:18" ht="12.75" customHeight="1" x14ac:dyDescent="0.2">
      <c r="A33" s="29" t="s">
        <v>25</v>
      </c>
      <c r="B33" s="30">
        <v>58</v>
      </c>
      <c r="C33" s="30">
        <v>0</v>
      </c>
      <c r="D33" s="30">
        <v>0</v>
      </c>
      <c r="E33" s="30">
        <v>0</v>
      </c>
      <c r="F33" s="29">
        <v>4</v>
      </c>
      <c r="G33" s="30">
        <v>4</v>
      </c>
      <c r="H33" s="30">
        <v>6</v>
      </c>
      <c r="I33" s="30">
        <v>9</v>
      </c>
      <c r="J33" s="30">
        <v>4</v>
      </c>
      <c r="K33" s="29">
        <v>10</v>
      </c>
      <c r="L33" s="30">
        <v>3</v>
      </c>
      <c r="M33" s="30">
        <v>5</v>
      </c>
      <c r="N33" s="30">
        <v>6</v>
      </c>
      <c r="O33" s="30">
        <v>3</v>
      </c>
      <c r="P33" s="29">
        <v>0</v>
      </c>
      <c r="Q33" s="30">
        <v>2</v>
      </c>
      <c r="R33" s="30">
        <v>2</v>
      </c>
    </row>
    <row r="34" spans="1:18" ht="12.75" customHeight="1" x14ac:dyDescent="0.2">
      <c r="A34" s="29" t="s">
        <v>26</v>
      </c>
      <c r="B34" s="30">
        <v>70</v>
      </c>
      <c r="C34" s="30">
        <v>0</v>
      </c>
      <c r="D34" s="30">
        <v>0</v>
      </c>
      <c r="E34" s="30">
        <v>0</v>
      </c>
      <c r="F34" s="29">
        <v>0</v>
      </c>
      <c r="G34" s="30">
        <v>5</v>
      </c>
      <c r="H34" s="30">
        <v>1</v>
      </c>
      <c r="I34" s="30">
        <v>11</v>
      </c>
      <c r="J34" s="30">
        <v>2</v>
      </c>
      <c r="K34" s="29">
        <v>8</v>
      </c>
      <c r="L34" s="30">
        <v>7</v>
      </c>
      <c r="M34" s="30">
        <v>10</v>
      </c>
      <c r="N34" s="30">
        <v>3</v>
      </c>
      <c r="O34" s="30">
        <v>6</v>
      </c>
      <c r="P34" s="29">
        <v>3</v>
      </c>
      <c r="Q34" s="30">
        <v>11</v>
      </c>
      <c r="R34" s="30">
        <v>3</v>
      </c>
    </row>
    <row r="35" spans="1:18" ht="12.75" customHeight="1" x14ac:dyDescent="0.2">
      <c r="A35" s="29" t="s">
        <v>27</v>
      </c>
      <c r="B35" s="30">
        <v>172</v>
      </c>
      <c r="C35" s="30">
        <v>0</v>
      </c>
      <c r="D35" s="30">
        <v>0</v>
      </c>
      <c r="E35" s="30">
        <v>0</v>
      </c>
      <c r="F35" s="29">
        <v>4</v>
      </c>
      <c r="G35" s="30">
        <v>6</v>
      </c>
      <c r="H35" s="30">
        <v>5</v>
      </c>
      <c r="I35" s="30">
        <v>7</v>
      </c>
      <c r="J35" s="30">
        <v>4</v>
      </c>
      <c r="K35" s="29">
        <v>11</v>
      </c>
      <c r="L35" s="30">
        <v>14</v>
      </c>
      <c r="M35" s="30">
        <v>30</v>
      </c>
      <c r="N35" s="30">
        <v>15</v>
      </c>
      <c r="O35" s="30">
        <v>21</v>
      </c>
      <c r="P35" s="29">
        <v>9</v>
      </c>
      <c r="Q35" s="30">
        <v>37</v>
      </c>
      <c r="R35" s="30">
        <v>9</v>
      </c>
    </row>
    <row r="36" spans="1:18" ht="12.75" customHeight="1" x14ac:dyDescent="0.2">
      <c r="A36" s="29" t="s">
        <v>28</v>
      </c>
      <c r="B36" s="30">
        <v>97</v>
      </c>
      <c r="C36" s="30">
        <v>1</v>
      </c>
      <c r="D36" s="30">
        <v>0</v>
      </c>
      <c r="E36" s="30">
        <v>1</v>
      </c>
      <c r="F36" s="29">
        <v>1</v>
      </c>
      <c r="G36" s="30">
        <v>17</v>
      </c>
      <c r="H36" s="30">
        <v>2</v>
      </c>
      <c r="I36" s="30">
        <v>15</v>
      </c>
      <c r="J36" s="30">
        <v>10</v>
      </c>
      <c r="K36" s="29">
        <v>7</v>
      </c>
      <c r="L36" s="30">
        <v>4</v>
      </c>
      <c r="M36" s="30">
        <v>11</v>
      </c>
      <c r="N36" s="30">
        <v>8</v>
      </c>
      <c r="O36" s="30">
        <v>6</v>
      </c>
      <c r="P36" s="29">
        <v>6</v>
      </c>
      <c r="Q36" s="30">
        <v>4</v>
      </c>
      <c r="R36" s="30">
        <v>4</v>
      </c>
    </row>
    <row r="37" spans="1:18" ht="12.75" customHeight="1" x14ac:dyDescent="0.2">
      <c r="A37" s="29" t="s">
        <v>29</v>
      </c>
      <c r="B37" s="30">
        <v>111</v>
      </c>
      <c r="C37" s="30">
        <v>0</v>
      </c>
      <c r="D37" s="30">
        <v>0</v>
      </c>
      <c r="E37" s="30">
        <v>4</v>
      </c>
      <c r="F37" s="29">
        <v>2</v>
      </c>
      <c r="G37" s="30">
        <v>8</v>
      </c>
      <c r="H37" s="30">
        <v>28</v>
      </c>
      <c r="I37" s="30">
        <v>17</v>
      </c>
      <c r="J37" s="30">
        <v>15</v>
      </c>
      <c r="K37" s="29">
        <v>5</v>
      </c>
      <c r="L37" s="30">
        <v>9</v>
      </c>
      <c r="M37" s="30">
        <v>6</v>
      </c>
      <c r="N37" s="30">
        <v>5</v>
      </c>
      <c r="O37" s="30">
        <v>2</v>
      </c>
      <c r="P37" s="29">
        <v>3</v>
      </c>
      <c r="Q37" s="30">
        <v>7</v>
      </c>
      <c r="R37" s="30">
        <v>0</v>
      </c>
    </row>
    <row r="38" spans="1:18" ht="12.75" customHeight="1" x14ac:dyDescent="0.2">
      <c r="A38" s="29" t="s">
        <v>30</v>
      </c>
      <c r="B38" s="30">
        <v>109</v>
      </c>
      <c r="C38" s="30">
        <v>0</v>
      </c>
      <c r="D38" s="30">
        <v>0</v>
      </c>
      <c r="E38" s="30">
        <v>1</v>
      </c>
      <c r="F38" s="29">
        <v>5</v>
      </c>
      <c r="G38" s="30">
        <v>4</v>
      </c>
      <c r="H38" s="30">
        <v>8</v>
      </c>
      <c r="I38" s="30">
        <v>18</v>
      </c>
      <c r="J38" s="30">
        <v>5</v>
      </c>
      <c r="K38" s="29">
        <v>21</v>
      </c>
      <c r="L38" s="30">
        <v>7</v>
      </c>
      <c r="M38" s="30">
        <v>12</v>
      </c>
      <c r="N38" s="30">
        <v>7</v>
      </c>
      <c r="O38" s="30">
        <v>9</v>
      </c>
      <c r="P38" s="29">
        <v>1</v>
      </c>
      <c r="Q38" s="30">
        <v>10</v>
      </c>
      <c r="R38" s="30">
        <v>1</v>
      </c>
    </row>
    <row r="39" spans="1:18" ht="12.75" customHeight="1" x14ac:dyDescent="0.2">
      <c r="A39" s="29" t="s">
        <v>31</v>
      </c>
      <c r="B39" s="30">
        <v>36</v>
      </c>
      <c r="C39" s="30">
        <v>0</v>
      </c>
      <c r="D39" s="30">
        <v>0</v>
      </c>
      <c r="E39" s="30">
        <v>0</v>
      </c>
      <c r="F39" s="29">
        <v>0</v>
      </c>
      <c r="G39" s="30">
        <v>1</v>
      </c>
      <c r="H39" s="30">
        <v>1</v>
      </c>
      <c r="I39" s="30">
        <v>3</v>
      </c>
      <c r="J39" s="30">
        <v>3</v>
      </c>
      <c r="K39" s="29">
        <v>3</v>
      </c>
      <c r="L39" s="30">
        <v>6</v>
      </c>
      <c r="M39" s="30">
        <v>5</v>
      </c>
      <c r="N39" s="30">
        <v>3</v>
      </c>
      <c r="O39" s="30">
        <v>2</v>
      </c>
      <c r="P39" s="29">
        <v>2</v>
      </c>
      <c r="Q39" s="30">
        <v>4</v>
      </c>
      <c r="R39" s="30">
        <v>3</v>
      </c>
    </row>
    <row r="40" spans="1:18" ht="12.75" customHeight="1" x14ac:dyDescent="0.2">
      <c r="A40" s="29" t="s">
        <v>109</v>
      </c>
      <c r="B40" s="30">
        <v>324</v>
      </c>
      <c r="C40" s="30">
        <v>0</v>
      </c>
      <c r="D40" s="30">
        <v>5</v>
      </c>
      <c r="E40" s="30">
        <v>9</v>
      </c>
      <c r="F40" s="29">
        <v>8</v>
      </c>
      <c r="G40" s="30">
        <v>7</v>
      </c>
      <c r="H40" s="30">
        <v>17</v>
      </c>
      <c r="I40" s="30">
        <v>21</v>
      </c>
      <c r="J40" s="30">
        <v>20</v>
      </c>
      <c r="K40" s="29">
        <v>23</v>
      </c>
      <c r="L40" s="30">
        <v>23</v>
      </c>
      <c r="M40" s="30">
        <v>36</v>
      </c>
      <c r="N40" s="30">
        <v>23</v>
      </c>
      <c r="O40" s="30">
        <v>28</v>
      </c>
      <c r="P40" s="29">
        <v>12</v>
      </c>
      <c r="Q40" s="30">
        <v>71</v>
      </c>
      <c r="R40" s="30">
        <v>21</v>
      </c>
    </row>
    <row r="41" spans="1:18" ht="12.75" customHeight="1" x14ac:dyDescent="0.2">
      <c r="A41" s="29" t="s">
        <v>32</v>
      </c>
      <c r="B41" s="30">
        <v>63</v>
      </c>
      <c r="C41" s="30">
        <v>0</v>
      </c>
      <c r="D41" s="30">
        <v>0</v>
      </c>
      <c r="E41" s="30">
        <v>0</v>
      </c>
      <c r="F41" s="29">
        <v>0</v>
      </c>
      <c r="G41" s="30">
        <v>4</v>
      </c>
      <c r="H41" s="30">
        <v>2</v>
      </c>
      <c r="I41" s="30">
        <v>6</v>
      </c>
      <c r="J41" s="30">
        <v>13</v>
      </c>
      <c r="K41" s="29">
        <v>5</v>
      </c>
      <c r="L41" s="30">
        <v>10</v>
      </c>
      <c r="M41" s="30">
        <v>4</v>
      </c>
      <c r="N41" s="30">
        <v>6</v>
      </c>
      <c r="O41" s="30">
        <v>1</v>
      </c>
      <c r="P41" s="29">
        <v>4</v>
      </c>
      <c r="Q41" s="30">
        <v>4</v>
      </c>
      <c r="R41" s="30">
        <v>4</v>
      </c>
    </row>
    <row r="42" spans="1:18" ht="12.75" customHeight="1" x14ac:dyDescent="0.2">
      <c r="A42" s="29" t="s">
        <v>33</v>
      </c>
      <c r="B42" s="30">
        <v>98</v>
      </c>
      <c r="C42" s="30">
        <v>0</v>
      </c>
      <c r="D42" s="30">
        <v>0</v>
      </c>
      <c r="E42" s="30">
        <v>5</v>
      </c>
      <c r="F42" s="29">
        <v>4</v>
      </c>
      <c r="G42" s="30">
        <v>10</v>
      </c>
      <c r="H42" s="30">
        <v>9</v>
      </c>
      <c r="I42" s="30">
        <v>16</v>
      </c>
      <c r="J42" s="30">
        <v>14</v>
      </c>
      <c r="K42" s="29">
        <v>4</v>
      </c>
      <c r="L42" s="30">
        <v>11</v>
      </c>
      <c r="M42" s="30">
        <v>4</v>
      </c>
      <c r="N42" s="30">
        <v>9</v>
      </c>
      <c r="O42" s="30">
        <v>2</v>
      </c>
      <c r="P42" s="29">
        <v>3</v>
      </c>
      <c r="Q42" s="30">
        <v>7</v>
      </c>
      <c r="R42" s="30">
        <v>0</v>
      </c>
    </row>
    <row r="43" spans="1:18" ht="12.75" customHeight="1" x14ac:dyDescent="0.2">
      <c r="A43" s="93" t="s">
        <v>97</v>
      </c>
      <c r="B43" s="94">
        <v>4349</v>
      </c>
      <c r="C43" s="94">
        <v>21</v>
      </c>
      <c r="D43" s="94">
        <v>15</v>
      </c>
      <c r="E43" s="94">
        <v>71</v>
      </c>
      <c r="F43" s="93">
        <v>72</v>
      </c>
      <c r="G43" s="94">
        <v>284</v>
      </c>
      <c r="H43" s="94">
        <v>215</v>
      </c>
      <c r="I43" s="94">
        <v>508</v>
      </c>
      <c r="J43" s="94">
        <v>372</v>
      </c>
      <c r="K43" s="93">
        <v>500</v>
      </c>
      <c r="L43" s="94">
        <v>388</v>
      </c>
      <c r="M43" s="94">
        <v>458</v>
      </c>
      <c r="N43" s="94">
        <v>304</v>
      </c>
      <c r="O43" s="94">
        <v>333</v>
      </c>
      <c r="P43" s="93">
        <v>197</v>
      </c>
      <c r="Q43" s="94">
        <v>454</v>
      </c>
      <c r="R43" s="94">
        <v>157</v>
      </c>
    </row>
    <row r="44" spans="1:18" ht="33" customHeight="1" x14ac:dyDescent="0.2">
      <c r="A44" s="49" t="s">
        <v>90</v>
      </c>
      <c r="B44" s="49"/>
      <c r="C44" s="49"/>
      <c r="D44" s="49"/>
      <c r="E44" s="49"/>
      <c r="F44" s="49"/>
      <c r="G44" s="49"/>
      <c r="H44" s="49"/>
      <c r="I44" s="49"/>
      <c r="J44" s="49"/>
      <c r="K44" s="49"/>
      <c r="L44" s="49"/>
      <c r="M44" s="49"/>
      <c r="N44" s="49"/>
      <c r="O44" s="49"/>
      <c r="P44" s="49"/>
      <c r="Q44" s="49"/>
      <c r="R44" s="49"/>
    </row>
    <row r="45" spans="1:18" x14ac:dyDescent="0.2">
      <c r="A45" s="3" t="s">
        <v>101</v>
      </c>
    </row>
    <row r="47" spans="1:18" x14ac:dyDescent="0.2">
      <c r="B47" s="98"/>
      <c r="C47" s="98"/>
      <c r="D47" s="98"/>
      <c r="E47" s="98"/>
      <c r="F47" s="98"/>
      <c r="G47" s="98"/>
      <c r="H47" s="98"/>
      <c r="I47" s="98"/>
      <c r="J47" s="98"/>
      <c r="K47" s="98"/>
    </row>
    <row r="48" spans="1:18" x14ac:dyDescent="0.2">
      <c r="B48" s="98"/>
      <c r="C48" s="98" t="s">
        <v>34</v>
      </c>
      <c r="D48" s="98" t="s">
        <v>35</v>
      </c>
      <c r="E48" s="98" t="s">
        <v>36</v>
      </c>
      <c r="F48" s="98" t="s">
        <v>37</v>
      </c>
      <c r="G48" s="98" t="s">
        <v>38</v>
      </c>
      <c r="H48" s="98" t="s">
        <v>39</v>
      </c>
      <c r="I48" s="98" t="s">
        <v>40</v>
      </c>
      <c r="J48" s="98" t="s">
        <v>41</v>
      </c>
      <c r="K48" s="98"/>
    </row>
    <row r="49" spans="2:11" x14ac:dyDescent="0.2">
      <c r="B49" s="98" t="s">
        <v>2</v>
      </c>
      <c r="C49" s="98">
        <v>0</v>
      </c>
      <c r="D49" s="98">
        <v>0</v>
      </c>
      <c r="E49" s="98">
        <v>21</v>
      </c>
      <c r="F49" s="98">
        <v>40</v>
      </c>
      <c r="G49" s="98">
        <v>27</v>
      </c>
      <c r="H49" s="98">
        <v>36</v>
      </c>
      <c r="I49" s="98">
        <v>25</v>
      </c>
      <c r="J49" s="98">
        <v>14</v>
      </c>
      <c r="K49" s="98"/>
    </row>
    <row r="50" spans="2:11" x14ac:dyDescent="0.2">
      <c r="B50" s="98" t="s">
        <v>3</v>
      </c>
      <c r="C50" s="98">
        <v>0</v>
      </c>
      <c r="D50" s="98">
        <v>0</v>
      </c>
      <c r="E50" s="98">
        <v>5</v>
      </c>
      <c r="F50" s="98">
        <v>21</v>
      </c>
      <c r="G50" s="98">
        <v>19</v>
      </c>
      <c r="H50" s="98">
        <v>22</v>
      </c>
      <c r="I50" s="98">
        <v>13</v>
      </c>
      <c r="J50" s="98">
        <v>0</v>
      </c>
      <c r="K50" s="98"/>
    </row>
    <row r="51" spans="2:11" x14ac:dyDescent="0.2">
      <c r="B51" s="98"/>
      <c r="C51" s="98"/>
      <c r="D51" s="98"/>
      <c r="E51" s="98"/>
      <c r="F51" s="98"/>
      <c r="G51" s="98"/>
      <c r="H51" s="98"/>
      <c r="I51" s="98"/>
      <c r="J51" s="98"/>
      <c r="K51" s="98"/>
    </row>
  </sheetData>
  <mergeCells count="13">
    <mergeCell ref="A7:R7"/>
    <mergeCell ref="A8:R8"/>
    <mergeCell ref="A44:R44"/>
    <mergeCell ref="Q9:R9"/>
    <mergeCell ref="I9:J9"/>
    <mergeCell ref="K9:L9"/>
    <mergeCell ref="M9:N9"/>
    <mergeCell ref="O9:P9"/>
    <mergeCell ref="G9:H9"/>
    <mergeCell ref="A9:A10"/>
    <mergeCell ref="B9:B10"/>
    <mergeCell ref="C9:D9"/>
    <mergeCell ref="E9:F9"/>
  </mergeCells>
  <printOptions horizontalCentered="1"/>
  <pageMargins left="0.51181102362204722" right="0.51181102362204722" top="0.55118110236220474" bottom="0.55118110236220474"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0"/>
  <sheetViews>
    <sheetView showGridLines="0" zoomScaleNormal="100" workbookViewId="0">
      <selection activeCell="E4" sqref="E4"/>
    </sheetView>
  </sheetViews>
  <sheetFormatPr baseColWidth="10" defaultColWidth="9.140625" defaultRowHeight="11.25" x14ac:dyDescent="0.2"/>
  <cols>
    <col min="1" max="1" width="14.5703125" style="27" customWidth="1"/>
    <col min="2" max="14" width="9.28515625" style="27" customWidth="1"/>
    <col min="15" max="16384" width="9.140625" style="27"/>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122</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x14ac:dyDescent="0.2">
      <c r="A5" s="1"/>
    </row>
    <row r="6" spans="1:46" ht="14.25" customHeight="1" x14ac:dyDescent="0.2">
      <c r="A6" s="48" t="s">
        <v>110</v>
      </c>
      <c r="B6" s="48"/>
      <c r="C6" s="48"/>
      <c r="D6" s="48"/>
      <c r="E6" s="48"/>
      <c r="F6" s="48"/>
      <c r="G6" s="48"/>
      <c r="H6" s="48"/>
      <c r="I6" s="48"/>
      <c r="J6" s="48"/>
      <c r="K6" s="48"/>
      <c r="L6" s="48"/>
      <c r="M6" s="48"/>
      <c r="N6" s="48"/>
    </row>
    <row r="7" spans="1:46" ht="14.25" customHeight="1" x14ac:dyDescent="0.2">
      <c r="A7" s="97">
        <v>2015</v>
      </c>
      <c r="B7" s="97"/>
      <c r="C7" s="97"/>
      <c r="D7" s="97"/>
      <c r="E7" s="97"/>
      <c r="F7" s="97"/>
      <c r="G7" s="97"/>
      <c r="H7" s="97"/>
      <c r="I7" s="97"/>
      <c r="J7" s="97"/>
      <c r="K7" s="97"/>
      <c r="L7" s="97"/>
      <c r="M7" s="97"/>
      <c r="N7" s="97"/>
    </row>
    <row r="8" spans="1:46" ht="36" customHeight="1" x14ac:dyDescent="0.2">
      <c r="A8" s="45" t="s">
        <v>0</v>
      </c>
      <c r="B8" s="45" t="s">
        <v>1</v>
      </c>
      <c r="C8" s="45" t="s">
        <v>42</v>
      </c>
      <c r="D8" s="45" t="s">
        <v>42</v>
      </c>
      <c r="E8" s="45" t="s">
        <v>43</v>
      </c>
      <c r="F8" s="45" t="s">
        <v>43</v>
      </c>
      <c r="G8" s="45" t="s">
        <v>62</v>
      </c>
      <c r="H8" s="45" t="s">
        <v>44</v>
      </c>
      <c r="I8" s="45" t="s">
        <v>45</v>
      </c>
      <c r="J8" s="45" t="s">
        <v>46</v>
      </c>
      <c r="K8" s="45" t="s">
        <v>47</v>
      </c>
      <c r="L8" s="45" t="s">
        <v>48</v>
      </c>
      <c r="M8" s="45" t="s">
        <v>51</v>
      </c>
      <c r="N8" s="45" t="s">
        <v>48</v>
      </c>
    </row>
    <row r="9" spans="1:46" ht="18.75" customHeight="1" x14ac:dyDescent="0.2">
      <c r="A9" s="46" t="s">
        <v>0</v>
      </c>
      <c r="B9" s="46" t="s">
        <v>1</v>
      </c>
      <c r="C9" s="14" t="s">
        <v>2</v>
      </c>
      <c r="D9" s="14" t="s">
        <v>3</v>
      </c>
      <c r="E9" s="14" t="s">
        <v>2</v>
      </c>
      <c r="F9" s="14" t="s">
        <v>3</v>
      </c>
      <c r="G9" s="14" t="s">
        <v>2</v>
      </c>
      <c r="H9" s="14" t="s">
        <v>3</v>
      </c>
      <c r="I9" s="14" t="s">
        <v>2</v>
      </c>
      <c r="J9" s="14" t="s">
        <v>3</v>
      </c>
      <c r="K9" s="14" t="s">
        <v>2</v>
      </c>
      <c r="L9" s="14" t="s">
        <v>3</v>
      </c>
      <c r="M9" s="14" t="s">
        <v>2</v>
      </c>
      <c r="N9" s="14" t="s">
        <v>3</v>
      </c>
    </row>
    <row r="10" spans="1:46" ht="12.75" customHeight="1" x14ac:dyDescent="0.2">
      <c r="A10" s="29" t="s">
        <v>5</v>
      </c>
      <c r="B10" s="30">
        <v>439</v>
      </c>
      <c r="C10" s="30">
        <v>17</v>
      </c>
      <c r="D10" s="30">
        <v>57</v>
      </c>
      <c r="E10" s="30">
        <v>9</v>
      </c>
      <c r="F10" s="30">
        <v>7</v>
      </c>
      <c r="G10" s="30">
        <v>11</v>
      </c>
      <c r="H10" s="30">
        <v>12</v>
      </c>
      <c r="I10" s="30">
        <v>38</v>
      </c>
      <c r="J10" s="30">
        <v>258</v>
      </c>
      <c r="K10" s="30">
        <v>28</v>
      </c>
      <c r="L10" s="30">
        <v>2</v>
      </c>
      <c r="M10" s="30">
        <v>0</v>
      </c>
      <c r="N10" s="30">
        <v>0</v>
      </c>
    </row>
    <row r="11" spans="1:46" ht="12.75" customHeight="1" x14ac:dyDescent="0.2">
      <c r="A11" s="29" t="s">
        <v>6</v>
      </c>
      <c r="B11" s="30">
        <v>1379</v>
      </c>
      <c r="C11" s="30">
        <v>58</v>
      </c>
      <c r="D11" s="30">
        <v>173</v>
      </c>
      <c r="E11" s="30">
        <v>70</v>
      </c>
      <c r="F11" s="30">
        <v>129</v>
      </c>
      <c r="G11" s="30">
        <v>21</v>
      </c>
      <c r="H11" s="30">
        <v>34</v>
      </c>
      <c r="I11" s="30">
        <v>0</v>
      </c>
      <c r="J11" s="30">
        <v>5</v>
      </c>
      <c r="K11" s="30">
        <v>231</v>
      </c>
      <c r="L11" s="30">
        <v>658</v>
      </c>
      <c r="M11" s="30">
        <v>0</v>
      </c>
      <c r="N11" s="30">
        <v>0</v>
      </c>
    </row>
    <row r="12" spans="1:46" ht="12.75" customHeight="1" x14ac:dyDescent="0.2">
      <c r="A12" s="29" t="s">
        <v>7</v>
      </c>
      <c r="B12" s="30">
        <v>454</v>
      </c>
      <c r="C12" s="30">
        <v>28</v>
      </c>
      <c r="D12" s="30">
        <v>32</v>
      </c>
      <c r="E12" s="30">
        <v>24</v>
      </c>
      <c r="F12" s="30">
        <v>24</v>
      </c>
      <c r="G12" s="30">
        <v>6</v>
      </c>
      <c r="H12" s="30">
        <v>31</v>
      </c>
      <c r="I12" s="30">
        <v>9</v>
      </c>
      <c r="J12" s="30">
        <v>13</v>
      </c>
      <c r="K12" s="30">
        <v>99</v>
      </c>
      <c r="L12" s="30">
        <v>188</v>
      </c>
      <c r="M12" s="30">
        <v>0</v>
      </c>
      <c r="N12" s="30">
        <v>0</v>
      </c>
    </row>
    <row r="13" spans="1:46" ht="12.75" customHeight="1" x14ac:dyDescent="0.2">
      <c r="A13" s="29" t="s">
        <v>8</v>
      </c>
      <c r="B13" s="30">
        <v>484</v>
      </c>
      <c r="C13" s="30">
        <v>45</v>
      </c>
      <c r="D13" s="30">
        <v>85</v>
      </c>
      <c r="E13" s="30">
        <v>9</v>
      </c>
      <c r="F13" s="30">
        <v>21</v>
      </c>
      <c r="G13" s="30">
        <v>9</v>
      </c>
      <c r="H13" s="30">
        <v>45</v>
      </c>
      <c r="I13" s="30">
        <v>57</v>
      </c>
      <c r="J13" s="30">
        <v>183</v>
      </c>
      <c r="K13" s="30">
        <v>15</v>
      </c>
      <c r="L13" s="30">
        <v>15</v>
      </c>
      <c r="M13" s="30">
        <v>0</v>
      </c>
      <c r="N13" s="30">
        <v>0</v>
      </c>
    </row>
    <row r="14" spans="1:46" ht="12.75" customHeight="1" x14ac:dyDescent="0.2">
      <c r="A14" s="29" t="s">
        <v>98</v>
      </c>
      <c r="B14" s="30">
        <v>803</v>
      </c>
      <c r="C14" s="30">
        <v>2</v>
      </c>
      <c r="D14" s="30">
        <v>3</v>
      </c>
      <c r="E14" s="30">
        <v>46</v>
      </c>
      <c r="F14" s="30">
        <v>72</v>
      </c>
      <c r="G14" s="30">
        <v>83</v>
      </c>
      <c r="H14" s="30">
        <v>91</v>
      </c>
      <c r="I14" s="30">
        <v>0</v>
      </c>
      <c r="J14" s="30">
        <v>0</v>
      </c>
      <c r="K14" s="30">
        <v>120</v>
      </c>
      <c r="L14" s="30">
        <v>386</v>
      </c>
      <c r="M14" s="30">
        <v>0</v>
      </c>
      <c r="N14" s="30">
        <v>0</v>
      </c>
    </row>
    <row r="15" spans="1:46" ht="12.75" customHeight="1" x14ac:dyDescent="0.2">
      <c r="A15" s="29" t="s">
        <v>9</v>
      </c>
      <c r="B15" s="30">
        <v>299</v>
      </c>
      <c r="C15" s="30">
        <v>26</v>
      </c>
      <c r="D15" s="30">
        <v>38</v>
      </c>
      <c r="E15" s="30">
        <v>16</v>
      </c>
      <c r="F15" s="30">
        <v>37</v>
      </c>
      <c r="G15" s="30">
        <v>8</v>
      </c>
      <c r="H15" s="30">
        <v>13</v>
      </c>
      <c r="I15" s="30">
        <v>0</v>
      </c>
      <c r="J15" s="30">
        <v>0</v>
      </c>
      <c r="K15" s="30">
        <v>41</v>
      </c>
      <c r="L15" s="30">
        <v>120</v>
      </c>
      <c r="M15" s="30">
        <v>0</v>
      </c>
      <c r="N15" s="30">
        <v>0</v>
      </c>
    </row>
    <row r="16" spans="1:46" ht="12.75" customHeight="1" x14ac:dyDescent="0.2">
      <c r="A16" s="29" t="s">
        <v>10</v>
      </c>
      <c r="B16" s="30">
        <v>1505</v>
      </c>
      <c r="C16" s="30">
        <v>114</v>
      </c>
      <c r="D16" s="30">
        <v>157</v>
      </c>
      <c r="E16" s="30">
        <v>70</v>
      </c>
      <c r="F16" s="30">
        <v>88</v>
      </c>
      <c r="G16" s="30">
        <v>52</v>
      </c>
      <c r="H16" s="30">
        <v>71</v>
      </c>
      <c r="I16" s="30">
        <v>1</v>
      </c>
      <c r="J16" s="30">
        <v>2</v>
      </c>
      <c r="K16" s="30">
        <v>340</v>
      </c>
      <c r="L16" s="30">
        <v>606</v>
      </c>
      <c r="M16" s="30">
        <v>4</v>
      </c>
      <c r="N16" s="30">
        <v>0</v>
      </c>
    </row>
    <row r="17" spans="1:14" ht="12.75" customHeight="1" x14ac:dyDescent="0.2">
      <c r="A17" s="29" t="s">
        <v>11</v>
      </c>
      <c r="B17" s="30">
        <v>1846</v>
      </c>
      <c r="C17" s="30">
        <v>32</v>
      </c>
      <c r="D17" s="30">
        <v>46</v>
      </c>
      <c r="E17" s="30">
        <v>61</v>
      </c>
      <c r="F17" s="30">
        <v>91</v>
      </c>
      <c r="G17" s="30">
        <v>132</v>
      </c>
      <c r="H17" s="30">
        <v>240</v>
      </c>
      <c r="I17" s="30">
        <v>83</v>
      </c>
      <c r="J17" s="30">
        <v>94</v>
      </c>
      <c r="K17" s="30">
        <v>304</v>
      </c>
      <c r="L17" s="30">
        <v>763</v>
      </c>
      <c r="M17" s="30">
        <v>0</v>
      </c>
      <c r="N17" s="30">
        <v>0</v>
      </c>
    </row>
    <row r="18" spans="1:14" ht="12.75" customHeight="1" x14ac:dyDescent="0.2">
      <c r="A18" s="29" t="s">
        <v>12</v>
      </c>
      <c r="B18" s="30">
        <v>6793</v>
      </c>
      <c r="C18" s="30">
        <v>261</v>
      </c>
      <c r="D18" s="30">
        <v>404</v>
      </c>
      <c r="E18" s="30">
        <v>296</v>
      </c>
      <c r="F18" s="30">
        <v>185</v>
      </c>
      <c r="G18" s="30">
        <v>345</v>
      </c>
      <c r="H18" s="30">
        <v>451</v>
      </c>
      <c r="I18" s="30">
        <v>314</v>
      </c>
      <c r="J18" s="30">
        <v>577</v>
      </c>
      <c r="K18" s="30">
        <v>1629</v>
      </c>
      <c r="L18" s="30">
        <v>2331</v>
      </c>
      <c r="M18" s="30">
        <v>0</v>
      </c>
      <c r="N18" s="30">
        <v>0</v>
      </c>
    </row>
    <row r="19" spans="1:14" ht="12.75" customHeight="1" x14ac:dyDescent="0.2">
      <c r="A19" s="29" t="s">
        <v>13</v>
      </c>
      <c r="B19" s="30">
        <v>550</v>
      </c>
      <c r="C19" s="30">
        <v>33</v>
      </c>
      <c r="D19" s="30">
        <v>53</v>
      </c>
      <c r="E19" s="30">
        <v>42</v>
      </c>
      <c r="F19" s="30">
        <v>51</v>
      </c>
      <c r="G19" s="30">
        <v>10</v>
      </c>
      <c r="H19" s="30">
        <v>36</v>
      </c>
      <c r="I19" s="30">
        <v>0</v>
      </c>
      <c r="J19" s="30">
        <v>0</v>
      </c>
      <c r="K19" s="30">
        <v>56</v>
      </c>
      <c r="L19" s="30">
        <v>269</v>
      </c>
      <c r="M19" s="30">
        <v>0</v>
      </c>
      <c r="N19" s="30">
        <v>0</v>
      </c>
    </row>
    <row r="20" spans="1:14" ht="12.75" customHeight="1" x14ac:dyDescent="0.2">
      <c r="A20" s="29" t="s">
        <v>14</v>
      </c>
      <c r="B20" s="30">
        <v>1907</v>
      </c>
      <c r="C20" s="30">
        <v>153</v>
      </c>
      <c r="D20" s="30">
        <v>230</v>
      </c>
      <c r="E20" s="30">
        <v>0</v>
      </c>
      <c r="F20" s="30">
        <v>0</v>
      </c>
      <c r="G20" s="30">
        <v>0</v>
      </c>
      <c r="H20" s="30">
        <v>0</v>
      </c>
      <c r="I20" s="30">
        <v>0</v>
      </c>
      <c r="J20" s="30">
        <v>0</v>
      </c>
      <c r="K20" s="30">
        <v>355</v>
      </c>
      <c r="L20" s="30">
        <v>1169</v>
      </c>
      <c r="M20" s="30">
        <v>0</v>
      </c>
      <c r="N20" s="30">
        <v>0</v>
      </c>
    </row>
    <row r="21" spans="1:14" ht="12.75" customHeight="1" x14ac:dyDescent="0.2">
      <c r="A21" s="29" t="s">
        <v>15</v>
      </c>
      <c r="B21" s="30">
        <v>1261</v>
      </c>
      <c r="C21" s="30">
        <v>113</v>
      </c>
      <c r="D21" s="30">
        <v>140</v>
      </c>
      <c r="E21" s="30">
        <v>28</v>
      </c>
      <c r="F21" s="30">
        <v>55</v>
      </c>
      <c r="G21" s="30">
        <v>38</v>
      </c>
      <c r="H21" s="30">
        <v>55</v>
      </c>
      <c r="I21" s="30">
        <v>2</v>
      </c>
      <c r="J21" s="30">
        <v>18</v>
      </c>
      <c r="K21" s="30">
        <v>188</v>
      </c>
      <c r="L21" s="30">
        <v>624</v>
      </c>
      <c r="M21" s="30">
        <v>0</v>
      </c>
      <c r="N21" s="30">
        <v>0</v>
      </c>
    </row>
    <row r="22" spans="1:14" ht="12.75" customHeight="1" x14ac:dyDescent="0.2">
      <c r="A22" s="29" t="s">
        <v>16</v>
      </c>
      <c r="B22" s="30">
        <v>931</v>
      </c>
      <c r="C22" s="30">
        <v>24</v>
      </c>
      <c r="D22" s="30">
        <v>71</v>
      </c>
      <c r="E22" s="30">
        <v>31</v>
      </c>
      <c r="F22" s="30">
        <v>62</v>
      </c>
      <c r="G22" s="30">
        <v>17</v>
      </c>
      <c r="H22" s="30">
        <v>23</v>
      </c>
      <c r="I22" s="30">
        <v>7</v>
      </c>
      <c r="J22" s="30">
        <v>27</v>
      </c>
      <c r="K22" s="30">
        <v>139</v>
      </c>
      <c r="L22" s="30">
        <v>530</v>
      </c>
      <c r="M22" s="30">
        <v>0</v>
      </c>
      <c r="N22" s="30">
        <v>0</v>
      </c>
    </row>
    <row r="23" spans="1:14" ht="12.75" customHeight="1" x14ac:dyDescent="0.2">
      <c r="A23" s="95" t="s">
        <v>17</v>
      </c>
      <c r="B23" s="96">
        <v>2086</v>
      </c>
      <c r="C23" s="96">
        <v>134</v>
      </c>
      <c r="D23" s="96">
        <v>74</v>
      </c>
      <c r="E23" s="96">
        <v>52</v>
      </c>
      <c r="F23" s="96">
        <v>126</v>
      </c>
      <c r="G23" s="96">
        <v>90</v>
      </c>
      <c r="H23" s="96">
        <v>148</v>
      </c>
      <c r="I23" s="96">
        <v>441</v>
      </c>
      <c r="J23" s="96">
        <v>615</v>
      </c>
      <c r="K23" s="96">
        <v>72</v>
      </c>
      <c r="L23" s="96">
        <v>334</v>
      </c>
      <c r="M23" s="96">
        <v>0</v>
      </c>
      <c r="N23" s="96">
        <v>0</v>
      </c>
    </row>
    <row r="24" spans="1:14" ht="12.75" customHeight="1" x14ac:dyDescent="0.2">
      <c r="A24" s="29" t="s">
        <v>18</v>
      </c>
      <c r="B24" s="30">
        <v>3492</v>
      </c>
      <c r="C24" s="30">
        <v>197</v>
      </c>
      <c r="D24" s="30">
        <v>311</v>
      </c>
      <c r="E24" s="30">
        <v>0</v>
      </c>
      <c r="F24" s="30">
        <v>0</v>
      </c>
      <c r="G24" s="30">
        <v>35</v>
      </c>
      <c r="H24" s="30">
        <v>68</v>
      </c>
      <c r="I24" s="30">
        <v>769</v>
      </c>
      <c r="J24" s="30">
        <v>1596</v>
      </c>
      <c r="K24" s="30">
        <v>293</v>
      </c>
      <c r="L24" s="30">
        <v>223</v>
      </c>
      <c r="M24" s="30">
        <v>0</v>
      </c>
      <c r="N24" s="30">
        <v>0</v>
      </c>
    </row>
    <row r="25" spans="1:14" ht="12.75" customHeight="1" x14ac:dyDescent="0.2">
      <c r="A25" s="29" t="s">
        <v>99</v>
      </c>
      <c r="B25" s="30">
        <v>1486</v>
      </c>
      <c r="C25" s="30">
        <v>118</v>
      </c>
      <c r="D25" s="30">
        <v>197</v>
      </c>
      <c r="E25" s="30">
        <v>99</v>
      </c>
      <c r="F25" s="30">
        <v>154</v>
      </c>
      <c r="G25" s="30">
        <v>68</v>
      </c>
      <c r="H25" s="30">
        <v>152</v>
      </c>
      <c r="I25" s="30">
        <v>165</v>
      </c>
      <c r="J25" s="30">
        <v>396</v>
      </c>
      <c r="K25" s="30">
        <v>60</v>
      </c>
      <c r="L25" s="30">
        <v>77</v>
      </c>
      <c r="M25" s="30">
        <v>0</v>
      </c>
      <c r="N25" s="30">
        <v>0</v>
      </c>
    </row>
    <row r="26" spans="1:14" ht="12.75" customHeight="1" x14ac:dyDescent="0.2">
      <c r="A26" s="29" t="s">
        <v>19</v>
      </c>
      <c r="B26" s="30">
        <v>1149</v>
      </c>
      <c r="C26" s="30">
        <v>62</v>
      </c>
      <c r="D26" s="30">
        <v>156</v>
      </c>
      <c r="E26" s="30">
        <v>42</v>
      </c>
      <c r="F26" s="30">
        <v>83</v>
      </c>
      <c r="G26" s="30">
        <v>15</v>
      </c>
      <c r="H26" s="30">
        <v>40</v>
      </c>
      <c r="I26" s="30">
        <v>0</v>
      </c>
      <c r="J26" s="30">
        <v>0</v>
      </c>
      <c r="K26" s="30">
        <v>256</v>
      </c>
      <c r="L26" s="30">
        <v>495</v>
      </c>
      <c r="M26" s="30">
        <v>0</v>
      </c>
      <c r="N26" s="30">
        <v>0</v>
      </c>
    </row>
    <row r="27" spans="1:14" ht="12.75" customHeight="1" x14ac:dyDescent="0.2">
      <c r="A27" s="29" t="s">
        <v>20</v>
      </c>
      <c r="B27" s="30">
        <v>628</v>
      </c>
      <c r="C27" s="30">
        <v>37</v>
      </c>
      <c r="D27" s="30">
        <v>80</v>
      </c>
      <c r="E27" s="30">
        <v>19</v>
      </c>
      <c r="F27" s="30">
        <v>107</v>
      </c>
      <c r="G27" s="30">
        <v>29</v>
      </c>
      <c r="H27" s="30">
        <v>29</v>
      </c>
      <c r="I27" s="30">
        <v>12</v>
      </c>
      <c r="J27" s="30">
        <v>20</v>
      </c>
      <c r="K27" s="30">
        <v>43</v>
      </c>
      <c r="L27" s="30">
        <v>246</v>
      </c>
      <c r="M27" s="30">
        <v>3</v>
      </c>
      <c r="N27" s="30">
        <v>3</v>
      </c>
    </row>
    <row r="28" spans="1:14" ht="12.75" customHeight="1" x14ac:dyDescent="0.2">
      <c r="A28" s="29" t="s">
        <v>21</v>
      </c>
      <c r="B28" s="30">
        <v>1023</v>
      </c>
      <c r="C28" s="30">
        <v>164</v>
      </c>
      <c r="D28" s="30">
        <v>196</v>
      </c>
      <c r="E28" s="30">
        <v>17</v>
      </c>
      <c r="F28" s="30">
        <v>11</v>
      </c>
      <c r="G28" s="30">
        <v>0</v>
      </c>
      <c r="H28" s="30">
        <v>0</v>
      </c>
      <c r="I28" s="30">
        <v>156</v>
      </c>
      <c r="J28" s="30">
        <v>237</v>
      </c>
      <c r="K28" s="30">
        <v>75</v>
      </c>
      <c r="L28" s="30">
        <v>167</v>
      </c>
      <c r="M28" s="30">
        <v>0</v>
      </c>
      <c r="N28" s="30">
        <v>0</v>
      </c>
    </row>
    <row r="29" spans="1:14" ht="12.75" customHeight="1" x14ac:dyDescent="0.2">
      <c r="A29" s="29" t="s">
        <v>22</v>
      </c>
      <c r="B29" s="30">
        <v>1450</v>
      </c>
      <c r="C29" s="30">
        <v>85</v>
      </c>
      <c r="D29" s="30">
        <v>96</v>
      </c>
      <c r="E29" s="30">
        <v>64</v>
      </c>
      <c r="F29" s="30">
        <v>97</v>
      </c>
      <c r="G29" s="30">
        <v>14</v>
      </c>
      <c r="H29" s="30">
        <v>57</v>
      </c>
      <c r="I29" s="30">
        <v>41</v>
      </c>
      <c r="J29" s="30">
        <v>56</v>
      </c>
      <c r="K29" s="30">
        <v>331</v>
      </c>
      <c r="L29" s="30">
        <v>586</v>
      </c>
      <c r="M29" s="30">
        <v>14</v>
      </c>
      <c r="N29" s="30">
        <v>9</v>
      </c>
    </row>
    <row r="30" spans="1:14" ht="12.75" customHeight="1" x14ac:dyDescent="0.2">
      <c r="A30" s="29" t="s">
        <v>23</v>
      </c>
      <c r="B30" s="30">
        <v>1312</v>
      </c>
      <c r="C30" s="30">
        <v>60</v>
      </c>
      <c r="D30" s="30">
        <v>83</v>
      </c>
      <c r="E30" s="30">
        <v>72</v>
      </c>
      <c r="F30" s="30">
        <v>57</v>
      </c>
      <c r="G30" s="30">
        <v>44</v>
      </c>
      <c r="H30" s="30">
        <v>83</v>
      </c>
      <c r="I30" s="30">
        <v>0</v>
      </c>
      <c r="J30" s="30">
        <v>0</v>
      </c>
      <c r="K30" s="30">
        <v>252</v>
      </c>
      <c r="L30" s="30">
        <v>661</v>
      </c>
      <c r="M30" s="30">
        <v>0</v>
      </c>
      <c r="N30" s="30">
        <v>0</v>
      </c>
    </row>
    <row r="31" spans="1:14" ht="12.75" customHeight="1" x14ac:dyDescent="0.2">
      <c r="A31" s="29" t="s">
        <v>24</v>
      </c>
      <c r="B31" s="30">
        <v>922</v>
      </c>
      <c r="C31" s="30">
        <v>16</v>
      </c>
      <c r="D31" s="30">
        <v>66</v>
      </c>
      <c r="E31" s="30">
        <v>34</v>
      </c>
      <c r="F31" s="30">
        <v>59</v>
      </c>
      <c r="G31" s="30">
        <v>36</v>
      </c>
      <c r="H31" s="30">
        <v>115</v>
      </c>
      <c r="I31" s="30">
        <v>147</v>
      </c>
      <c r="J31" s="30">
        <v>418</v>
      </c>
      <c r="K31" s="30">
        <v>24</v>
      </c>
      <c r="L31" s="30">
        <v>7</v>
      </c>
      <c r="M31" s="30">
        <v>0</v>
      </c>
      <c r="N31" s="30">
        <v>0</v>
      </c>
    </row>
    <row r="32" spans="1:14" ht="12.75" customHeight="1" x14ac:dyDescent="0.2">
      <c r="A32" s="29" t="s">
        <v>25</v>
      </c>
      <c r="B32" s="30">
        <v>593</v>
      </c>
      <c r="C32" s="30">
        <v>81</v>
      </c>
      <c r="D32" s="30">
        <v>286</v>
      </c>
      <c r="E32" s="30">
        <v>20</v>
      </c>
      <c r="F32" s="30">
        <v>20</v>
      </c>
      <c r="G32" s="30">
        <v>41</v>
      </c>
      <c r="H32" s="30">
        <v>62</v>
      </c>
      <c r="I32" s="30">
        <v>29</v>
      </c>
      <c r="J32" s="30">
        <v>36</v>
      </c>
      <c r="K32" s="30">
        <v>9</v>
      </c>
      <c r="L32" s="30">
        <v>9</v>
      </c>
      <c r="M32" s="30">
        <v>0</v>
      </c>
      <c r="N32" s="30">
        <v>0</v>
      </c>
    </row>
    <row r="33" spans="1:14" ht="12.75" customHeight="1" x14ac:dyDescent="0.2">
      <c r="A33" s="29" t="s">
        <v>26</v>
      </c>
      <c r="B33" s="30">
        <v>1133</v>
      </c>
      <c r="C33" s="30">
        <v>48</v>
      </c>
      <c r="D33" s="30">
        <v>43</v>
      </c>
      <c r="E33" s="30">
        <v>54</v>
      </c>
      <c r="F33" s="30">
        <v>46</v>
      </c>
      <c r="G33" s="30">
        <v>67</v>
      </c>
      <c r="H33" s="30">
        <v>127</v>
      </c>
      <c r="I33" s="30">
        <v>17</v>
      </c>
      <c r="J33" s="30">
        <v>31</v>
      </c>
      <c r="K33" s="30">
        <v>149</v>
      </c>
      <c r="L33" s="30">
        <v>551</v>
      </c>
      <c r="M33" s="30">
        <v>0</v>
      </c>
      <c r="N33" s="30">
        <v>0</v>
      </c>
    </row>
    <row r="34" spans="1:14" ht="12.75" customHeight="1" x14ac:dyDescent="0.2">
      <c r="A34" s="29" t="s">
        <v>27</v>
      </c>
      <c r="B34" s="30">
        <v>1063</v>
      </c>
      <c r="C34" s="30">
        <v>61</v>
      </c>
      <c r="D34" s="30">
        <v>73</v>
      </c>
      <c r="E34" s="30">
        <v>78</v>
      </c>
      <c r="F34" s="30">
        <v>108</v>
      </c>
      <c r="G34" s="30">
        <v>42</v>
      </c>
      <c r="H34" s="30">
        <v>53</v>
      </c>
      <c r="I34" s="30">
        <v>0</v>
      </c>
      <c r="J34" s="30">
        <v>0</v>
      </c>
      <c r="K34" s="30">
        <v>134</v>
      </c>
      <c r="L34" s="30">
        <v>514</v>
      </c>
      <c r="M34" s="30">
        <v>0</v>
      </c>
      <c r="N34" s="30">
        <v>0</v>
      </c>
    </row>
    <row r="35" spans="1:14" ht="12.75" customHeight="1" x14ac:dyDescent="0.2">
      <c r="A35" s="29" t="s">
        <v>28</v>
      </c>
      <c r="B35" s="30">
        <v>1242</v>
      </c>
      <c r="C35" s="30">
        <v>101</v>
      </c>
      <c r="D35" s="30">
        <v>162</v>
      </c>
      <c r="E35" s="30">
        <v>78</v>
      </c>
      <c r="F35" s="30">
        <v>129</v>
      </c>
      <c r="G35" s="30">
        <v>27</v>
      </c>
      <c r="H35" s="30">
        <v>34</v>
      </c>
      <c r="I35" s="30">
        <v>0</v>
      </c>
      <c r="J35" s="30">
        <v>0</v>
      </c>
      <c r="K35" s="30">
        <v>209</v>
      </c>
      <c r="L35" s="30">
        <v>502</v>
      </c>
      <c r="M35" s="30">
        <v>0</v>
      </c>
      <c r="N35" s="30">
        <v>0</v>
      </c>
    </row>
    <row r="36" spans="1:14" ht="12.75" customHeight="1" x14ac:dyDescent="0.2">
      <c r="A36" s="29" t="s">
        <v>29</v>
      </c>
      <c r="B36" s="30">
        <v>1163</v>
      </c>
      <c r="C36" s="30">
        <v>56</v>
      </c>
      <c r="D36" s="30">
        <v>140</v>
      </c>
      <c r="E36" s="30">
        <v>45</v>
      </c>
      <c r="F36" s="30">
        <v>126</v>
      </c>
      <c r="G36" s="30">
        <v>13</v>
      </c>
      <c r="H36" s="30">
        <v>35</v>
      </c>
      <c r="I36" s="30">
        <v>28</v>
      </c>
      <c r="J36" s="30">
        <v>80</v>
      </c>
      <c r="K36" s="30">
        <v>150</v>
      </c>
      <c r="L36" s="30">
        <v>490</v>
      </c>
      <c r="M36" s="30">
        <v>0</v>
      </c>
      <c r="N36" s="30">
        <v>0</v>
      </c>
    </row>
    <row r="37" spans="1:14" ht="12.75" customHeight="1" x14ac:dyDescent="0.2">
      <c r="A37" s="29" t="s">
        <v>30</v>
      </c>
      <c r="B37" s="30">
        <v>811</v>
      </c>
      <c r="C37" s="30">
        <v>54</v>
      </c>
      <c r="D37" s="30">
        <v>57</v>
      </c>
      <c r="E37" s="30">
        <v>2</v>
      </c>
      <c r="F37" s="30">
        <v>2</v>
      </c>
      <c r="G37" s="30">
        <v>34</v>
      </c>
      <c r="H37" s="30">
        <v>87</v>
      </c>
      <c r="I37" s="30">
        <v>22</v>
      </c>
      <c r="J37" s="30">
        <v>20</v>
      </c>
      <c r="K37" s="30">
        <v>150</v>
      </c>
      <c r="L37" s="30">
        <v>383</v>
      </c>
      <c r="M37" s="30">
        <v>0</v>
      </c>
      <c r="N37" s="30">
        <v>0</v>
      </c>
    </row>
    <row r="38" spans="1:14" ht="12.75" customHeight="1" x14ac:dyDescent="0.2">
      <c r="A38" s="29" t="s">
        <v>31</v>
      </c>
      <c r="B38" s="30">
        <v>424</v>
      </c>
      <c r="C38" s="30">
        <v>16</v>
      </c>
      <c r="D38" s="30">
        <v>28</v>
      </c>
      <c r="E38" s="30">
        <v>18</v>
      </c>
      <c r="F38" s="30">
        <v>28</v>
      </c>
      <c r="G38" s="30">
        <v>12</v>
      </c>
      <c r="H38" s="30">
        <v>18</v>
      </c>
      <c r="I38" s="30">
        <v>24</v>
      </c>
      <c r="J38" s="30">
        <v>40</v>
      </c>
      <c r="K38" s="30">
        <v>63</v>
      </c>
      <c r="L38" s="30">
        <v>177</v>
      </c>
      <c r="M38" s="30">
        <v>0</v>
      </c>
      <c r="N38" s="30">
        <v>0</v>
      </c>
    </row>
    <row r="39" spans="1:14" ht="12.75" customHeight="1" x14ac:dyDescent="0.2">
      <c r="A39" s="29" t="s">
        <v>100</v>
      </c>
      <c r="B39" s="30">
        <v>1608</v>
      </c>
      <c r="C39" s="30">
        <v>105</v>
      </c>
      <c r="D39" s="30">
        <v>180</v>
      </c>
      <c r="E39" s="30">
        <v>24</v>
      </c>
      <c r="F39" s="30">
        <v>24</v>
      </c>
      <c r="G39" s="30">
        <v>47</v>
      </c>
      <c r="H39" s="30">
        <v>93</v>
      </c>
      <c r="I39" s="30">
        <v>324</v>
      </c>
      <c r="J39" s="30">
        <v>693</v>
      </c>
      <c r="K39" s="30">
        <v>63</v>
      </c>
      <c r="L39" s="30">
        <v>55</v>
      </c>
      <c r="M39" s="30">
        <v>0</v>
      </c>
      <c r="N39" s="30">
        <v>0</v>
      </c>
    </row>
    <row r="40" spans="1:14" ht="12.75" customHeight="1" x14ac:dyDescent="0.2">
      <c r="A40" s="29" t="s">
        <v>32</v>
      </c>
      <c r="B40" s="30">
        <v>639</v>
      </c>
      <c r="C40" s="30">
        <v>16</v>
      </c>
      <c r="D40" s="30">
        <v>40</v>
      </c>
      <c r="E40" s="30">
        <v>29</v>
      </c>
      <c r="F40" s="30">
        <v>27</v>
      </c>
      <c r="G40" s="30">
        <v>38</v>
      </c>
      <c r="H40" s="30">
        <v>91</v>
      </c>
      <c r="I40" s="30">
        <v>95</v>
      </c>
      <c r="J40" s="30">
        <v>217</v>
      </c>
      <c r="K40" s="30">
        <v>55</v>
      </c>
      <c r="L40" s="30">
        <v>31</v>
      </c>
      <c r="M40" s="30">
        <v>0</v>
      </c>
      <c r="N40" s="30">
        <v>0</v>
      </c>
    </row>
    <row r="41" spans="1:14" ht="12.75" customHeight="1" x14ac:dyDescent="0.2">
      <c r="A41" s="29" t="s">
        <v>33</v>
      </c>
      <c r="B41" s="30">
        <v>640</v>
      </c>
      <c r="C41" s="30">
        <v>18</v>
      </c>
      <c r="D41" s="30">
        <v>32</v>
      </c>
      <c r="E41" s="30">
        <v>19</v>
      </c>
      <c r="F41" s="30">
        <v>24</v>
      </c>
      <c r="G41" s="30">
        <v>34</v>
      </c>
      <c r="H41" s="30">
        <v>69</v>
      </c>
      <c r="I41" s="30">
        <v>75</v>
      </c>
      <c r="J41" s="30">
        <v>254</v>
      </c>
      <c r="K41" s="30">
        <v>67</v>
      </c>
      <c r="L41" s="30">
        <v>48</v>
      </c>
      <c r="M41" s="30">
        <v>0</v>
      </c>
      <c r="N41" s="30">
        <v>0</v>
      </c>
    </row>
    <row r="42" spans="1:14" ht="12.75" customHeight="1" x14ac:dyDescent="0.2">
      <c r="A42" s="93" t="s">
        <v>97</v>
      </c>
      <c r="B42" s="94">
        <v>41515</v>
      </c>
      <c r="C42" s="94">
        <v>2335</v>
      </c>
      <c r="D42" s="94">
        <v>3789</v>
      </c>
      <c r="E42" s="94">
        <v>1468</v>
      </c>
      <c r="F42" s="94">
        <v>2050</v>
      </c>
      <c r="G42" s="94">
        <v>1418</v>
      </c>
      <c r="H42" s="94">
        <v>2463</v>
      </c>
      <c r="I42" s="94">
        <v>2856</v>
      </c>
      <c r="J42" s="94">
        <v>5886</v>
      </c>
      <c r="K42" s="94">
        <v>6000</v>
      </c>
      <c r="L42" s="94">
        <v>13217</v>
      </c>
      <c r="M42" s="94">
        <v>21</v>
      </c>
      <c r="N42" s="94">
        <v>12</v>
      </c>
    </row>
    <row r="43" spans="1:14" ht="28.5" customHeight="1" x14ac:dyDescent="0.2">
      <c r="A43" s="50" t="s">
        <v>91</v>
      </c>
      <c r="B43" s="50"/>
      <c r="C43" s="50"/>
      <c r="D43" s="50"/>
      <c r="E43" s="50"/>
      <c r="F43" s="50"/>
      <c r="G43" s="50"/>
      <c r="H43" s="50"/>
      <c r="I43" s="50"/>
      <c r="J43" s="50"/>
      <c r="K43" s="50"/>
      <c r="L43" s="50"/>
      <c r="M43" s="50"/>
      <c r="N43" s="50"/>
    </row>
    <row r="44" spans="1:14" x14ac:dyDescent="0.2">
      <c r="A44" s="3" t="s">
        <v>101</v>
      </c>
    </row>
    <row r="45" spans="1:14" x14ac:dyDescent="0.2">
      <c r="B45" s="98"/>
      <c r="C45" s="98"/>
      <c r="D45" s="98"/>
      <c r="E45" s="98"/>
      <c r="F45" s="98"/>
      <c r="G45" s="98"/>
      <c r="H45" s="98"/>
      <c r="I45" s="98"/>
    </row>
    <row r="46" spans="1:14" x14ac:dyDescent="0.2">
      <c r="B46" s="98"/>
      <c r="C46" s="98"/>
      <c r="D46" s="98"/>
      <c r="E46" s="98"/>
      <c r="F46" s="98"/>
      <c r="G46" s="98"/>
      <c r="H46" s="98"/>
      <c r="I46" s="98"/>
    </row>
    <row r="47" spans="1:14" ht="75" customHeight="1" x14ac:dyDescent="0.2">
      <c r="B47" s="98"/>
      <c r="C47" s="98"/>
      <c r="D47" s="5" t="s">
        <v>42</v>
      </c>
      <c r="E47" s="5" t="s">
        <v>43</v>
      </c>
      <c r="F47" s="5" t="s">
        <v>62</v>
      </c>
      <c r="G47" s="5" t="s">
        <v>45</v>
      </c>
      <c r="H47" s="5" t="s">
        <v>47</v>
      </c>
      <c r="I47" s="5"/>
    </row>
    <row r="48" spans="1:14" x14ac:dyDescent="0.2">
      <c r="B48" s="98"/>
      <c r="C48" s="98" t="s">
        <v>2</v>
      </c>
      <c r="D48" s="98">
        <v>134</v>
      </c>
      <c r="E48" s="98">
        <v>52</v>
      </c>
      <c r="F48" s="98">
        <v>90</v>
      </c>
      <c r="G48" s="98">
        <v>441</v>
      </c>
      <c r="H48" s="98">
        <v>72</v>
      </c>
      <c r="I48" s="98"/>
    </row>
    <row r="49" spans="2:9" x14ac:dyDescent="0.2">
      <c r="B49" s="98"/>
      <c r="C49" s="98" t="s">
        <v>3</v>
      </c>
      <c r="D49" s="98">
        <v>74</v>
      </c>
      <c r="E49" s="98">
        <v>126</v>
      </c>
      <c r="F49" s="98">
        <v>148</v>
      </c>
      <c r="G49" s="98">
        <v>615</v>
      </c>
      <c r="H49" s="98">
        <v>334</v>
      </c>
      <c r="I49" s="98"/>
    </row>
    <row r="50" spans="2:9" x14ac:dyDescent="0.2">
      <c r="B50" s="98"/>
      <c r="C50" s="98"/>
      <c r="D50" s="98"/>
      <c r="E50" s="98"/>
      <c r="F50" s="98"/>
      <c r="G50" s="98"/>
      <c r="H50" s="98"/>
      <c r="I50" s="98"/>
    </row>
  </sheetData>
  <mergeCells count="11">
    <mergeCell ref="A6:N6"/>
    <mergeCell ref="A7:N7"/>
    <mergeCell ref="A43:N43"/>
    <mergeCell ref="M8:N8"/>
    <mergeCell ref="I8:J8"/>
    <mergeCell ref="K8:L8"/>
    <mergeCell ref="G8:H8"/>
    <mergeCell ref="A8:A9"/>
    <mergeCell ref="B8:B9"/>
    <mergeCell ref="C8:D8"/>
    <mergeCell ref="E8:F8"/>
  </mergeCells>
  <printOptions horizontalCentered="1"/>
  <pageMargins left="0.51181102362204722" right="0.51181102362204722" top="0.55118110236220474" bottom="0.55118110236220474" header="0.31496062992125984" footer="0.31496062992125984"/>
  <pageSetup scale="75" orientation="landscape" r:id="rId1"/>
  <headerFooter>
    <oddHeader>&amp;LInstituto de Información Estadística y Geográfica&amp;RPágina &amp;P de &amp;N</oddHeader>
    <oddFooter>&amp;L&amp;G&amp;Cwww.iieg.gob.mx&amp;R&amp;G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showGridLines="0" zoomScaleNormal="100" workbookViewId="0">
      <selection activeCell="D4" sqref="D4"/>
    </sheetView>
  </sheetViews>
  <sheetFormatPr baseColWidth="10" defaultColWidth="9.140625" defaultRowHeight="11.25" x14ac:dyDescent="0.2"/>
  <cols>
    <col min="1" max="1" width="16.7109375" style="27" customWidth="1"/>
    <col min="2" max="4" width="10.7109375" style="27" customWidth="1"/>
    <col min="5" max="5" width="11.7109375" style="27" customWidth="1"/>
    <col min="6" max="8" width="10.7109375" style="27" customWidth="1"/>
    <col min="9" max="9" width="12.42578125" style="27" customWidth="1"/>
    <col min="10" max="10" width="10.7109375" style="27" customWidth="1"/>
    <col min="11" max="16384" width="9.140625" style="27"/>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122</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x14ac:dyDescent="0.2">
      <c r="A5" s="1"/>
    </row>
    <row r="6" spans="1:46" ht="25.5" customHeight="1" x14ac:dyDescent="0.2">
      <c r="A6" s="51" t="s">
        <v>111</v>
      </c>
      <c r="B6" s="51"/>
      <c r="C6" s="51"/>
      <c r="D6" s="51"/>
      <c r="E6" s="51"/>
      <c r="F6" s="51"/>
      <c r="G6" s="51"/>
      <c r="H6" s="51"/>
      <c r="I6" s="51"/>
      <c r="J6" s="51"/>
    </row>
    <row r="7" spans="1:46" ht="15" customHeight="1" x14ac:dyDescent="0.2">
      <c r="A7" s="97">
        <v>2015</v>
      </c>
      <c r="B7" s="97"/>
      <c r="C7" s="97"/>
      <c r="D7" s="97"/>
      <c r="E7" s="97"/>
      <c r="F7" s="97"/>
      <c r="G7" s="97"/>
      <c r="H7" s="97"/>
      <c r="I7" s="97"/>
      <c r="J7" s="97"/>
    </row>
    <row r="8" spans="1:46" ht="21" customHeight="1" x14ac:dyDescent="0.2">
      <c r="A8" s="45" t="s">
        <v>0</v>
      </c>
      <c r="B8" s="45" t="s">
        <v>1</v>
      </c>
      <c r="C8" s="45" t="s">
        <v>65</v>
      </c>
      <c r="D8" s="45"/>
      <c r="E8" s="45"/>
      <c r="F8" s="45"/>
      <c r="G8" s="45" t="s">
        <v>66</v>
      </c>
      <c r="H8" s="45"/>
      <c r="I8" s="45"/>
      <c r="J8" s="45"/>
    </row>
    <row r="9" spans="1:46" ht="18" customHeight="1" x14ac:dyDescent="0.2">
      <c r="A9" s="46"/>
      <c r="B9" s="46"/>
      <c r="C9" s="14" t="s">
        <v>49</v>
      </c>
      <c r="D9" s="14" t="s">
        <v>50</v>
      </c>
      <c r="E9" s="14" t="s">
        <v>52</v>
      </c>
      <c r="F9" s="14" t="s">
        <v>51</v>
      </c>
      <c r="G9" s="14" t="s">
        <v>49</v>
      </c>
      <c r="H9" s="14" t="s">
        <v>50</v>
      </c>
      <c r="I9" s="14" t="s">
        <v>52</v>
      </c>
      <c r="J9" s="14" t="s">
        <v>51</v>
      </c>
    </row>
    <row r="10" spans="1:46" ht="12.75" customHeight="1" x14ac:dyDescent="0.2">
      <c r="A10" s="29" t="s">
        <v>5</v>
      </c>
      <c r="B10" s="30">
        <v>10</v>
      </c>
      <c r="C10" s="30">
        <v>4</v>
      </c>
      <c r="D10" s="30">
        <v>1</v>
      </c>
      <c r="E10" s="30">
        <v>1</v>
      </c>
      <c r="F10" s="29">
        <v>3</v>
      </c>
      <c r="G10" s="30">
        <v>1</v>
      </c>
      <c r="H10" s="30">
        <v>0</v>
      </c>
      <c r="I10" s="30">
        <v>0</v>
      </c>
      <c r="J10" s="30">
        <v>0</v>
      </c>
    </row>
    <row r="11" spans="1:46" ht="12.75" customHeight="1" x14ac:dyDescent="0.2">
      <c r="A11" s="29" t="s">
        <v>6</v>
      </c>
      <c r="B11" s="30">
        <v>31</v>
      </c>
      <c r="C11" s="30">
        <v>2</v>
      </c>
      <c r="D11" s="30">
        <v>5</v>
      </c>
      <c r="E11" s="30">
        <v>0</v>
      </c>
      <c r="F11" s="29">
        <v>15</v>
      </c>
      <c r="G11" s="30">
        <v>0</v>
      </c>
      <c r="H11" s="30">
        <v>6</v>
      </c>
      <c r="I11" s="30">
        <v>0</v>
      </c>
      <c r="J11" s="30">
        <v>3</v>
      </c>
    </row>
    <row r="12" spans="1:46" ht="12.75" customHeight="1" x14ac:dyDescent="0.2">
      <c r="A12" s="29" t="s">
        <v>7</v>
      </c>
      <c r="B12" s="30">
        <v>26</v>
      </c>
      <c r="C12" s="30">
        <v>1</v>
      </c>
      <c r="D12" s="30">
        <v>8</v>
      </c>
      <c r="E12" s="30">
        <v>11</v>
      </c>
      <c r="F12" s="29">
        <v>0</v>
      </c>
      <c r="G12" s="30">
        <v>3</v>
      </c>
      <c r="H12" s="30">
        <v>3</v>
      </c>
      <c r="I12" s="30">
        <v>0</v>
      </c>
      <c r="J12" s="30">
        <v>0</v>
      </c>
    </row>
    <row r="13" spans="1:46" ht="12.75" customHeight="1" x14ac:dyDescent="0.2">
      <c r="A13" s="29" t="s">
        <v>8</v>
      </c>
      <c r="B13" s="30">
        <v>60</v>
      </c>
      <c r="C13" s="30">
        <v>5</v>
      </c>
      <c r="D13" s="30">
        <v>1</v>
      </c>
      <c r="E13" s="30">
        <v>7</v>
      </c>
      <c r="F13" s="29">
        <v>45</v>
      </c>
      <c r="G13" s="30">
        <v>0</v>
      </c>
      <c r="H13" s="30">
        <v>2</v>
      </c>
      <c r="I13" s="30">
        <v>0</v>
      </c>
      <c r="J13" s="30">
        <v>0</v>
      </c>
    </row>
    <row r="14" spans="1:46" ht="12.75" customHeight="1" x14ac:dyDescent="0.2">
      <c r="A14" s="29" t="s">
        <v>108</v>
      </c>
      <c r="B14" s="30">
        <v>31</v>
      </c>
      <c r="C14" s="30">
        <v>8</v>
      </c>
      <c r="D14" s="30">
        <v>6</v>
      </c>
      <c r="E14" s="30">
        <v>6</v>
      </c>
      <c r="F14" s="29">
        <v>0</v>
      </c>
      <c r="G14" s="30">
        <v>0</v>
      </c>
      <c r="H14" s="30">
        <v>9</v>
      </c>
      <c r="I14" s="30">
        <v>2</v>
      </c>
      <c r="J14" s="30">
        <v>0</v>
      </c>
    </row>
    <row r="15" spans="1:46" ht="12.75" customHeight="1" x14ac:dyDescent="0.2">
      <c r="A15" s="29" t="s">
        <v>9</v>
      </c>
      <c r="B15" s="30">
        <v>18</v>
      </c>
      <c r="C15" s="30">
        <v>2</v>
      </c>
      <c r="D15" s="30">
        <v>2</v>
      </c>
      <c r="E15" s="30">
        <v>5</v>
      </c>
      <c r="F15" s="29">
        <v>7</v>
      </c>
      <c r="G15" s="30">
        <v>1</v>
      </c>
      <c r="H15" s="30">
        <v>1</v>
      </c>
      <c r="I15" s="30">
        <v>0</v>
      </c>
      <c r="J15" s="30">
        <v>0</v>
      </c>
    </row>
    <row r="16" spans="1:46" ht="12.75" customHeight="1" x14ac:dyDescent="0.2">
      <c r="A16" s="29" t="s">
        <v>10</v>
      </c>
      <c r="B16" s="30">
        <v>74</v>
      </c>
      <c r="C16" s="30">
        <v>31</v>
      </c>
      <c r="D16" s="30">
        <v>4</v>
      </c>
      <c r="E16" s="30">
        <v>0</v>
      </c>
      <c r="F16" s="29">
        <v>32</v>
      </c>
      <c r="G16" s="30">
        <v>5</v>
      </c>
      <c r="H16" s="30">
        <v>0</v>
      </c>
      <c r="I16" s="30">
        <v>0</v>
      </c>
      <c r="J16" s="30">
        <v>2</v>
      </c>
    </row>
    <row r="17" spans="1:10" ht="12.75" customHeight="1" x14ac:dyDescent="0.2">
      <c r="A17" s="29" t="s">
        <v>11</v>
      </c>
      <c r="B17" s="30">
        <v>70</v>
      </c>
      <c r="C17" s="30">
        <v>25</v>
      </c>
      <c r="D17" s="30">
        <v>3</v>
      </c>
      <c r="E17" s="30">
        <v>1</v>
      </c>
      <c r="F17" s="29">
        <v>0</v>
      </c>
      <c r="G17" s="30">
        <v>33</v>
      </c>
      <c r="H17" s="30">
        <v>8</v>
      </c>
      <c r="I17" s="30">
        <v>0</v>
      </c>
      <c r="J17" s="30">
        <v>0</v>
      </c>
    </row>
    <row r="18" spans="1:10" ht="12.75" customHeight="1" x14ac:dyDescent="0.2">
      <c r="A18" s="29" t="s">
        <v>12</v>
      </c>
      <c r="B18" s="30">
        <v>30</v>
      </c>
      <c r="C18" s="30">
        <v>5</v>
      </c>
      <c r="D18" s="30">
        <v>3</v>
      </c>
      <c r="E18" s="30">
        <v>0</v>
      </c>
      <c r="F18" s="29">
        <v>8</v>
      </c>
      <c r="G18" s="30">
        <v>8</v>
      </c>
      <c r="H18" s="30">
        <v>1</v>
      </c>
      <c r="I18" s="30">
        <v>0</v>
      </c>
      <c r="J18" s="30">
        <v>5</v>
      </c>
    </row>
    <row r="19" spans="1:10" ht="12.75" customHeight="1" x14ac:dyDescent="0.2">
      <c r="A19" s="29" t="s">
        <v>13</v>
      </c>
      <c r="B19" s="30">
        <v>45</v>
      </c>
      <c r="C19" s="30">
        <v>5</v>
      </c>
      <c r="D19" s="30">
        <v>6</v>
      </c>
      <c r="E19" s="30">
        <v>4</v>
      </c>
      <c r="F19" s="29">
        <v>7</v>
      </c>
      <c r="G19" s="30">
        <v>7</v>
      </c>
      <c r="H19" s="30">
        <v>10</v>
      </c>
      <c r="I19" s="30">
        <v>1</v>
      </c>
      <c r="J19" s="30">
        <v>5</v>
      </c>
    </row>
    <row r="20" spans="1:10" ht="12.75" customHeight="1" x14ac:dyDescent="0.2">
      <c r="A20" s="29" t="s">
        <v>14</v>
      </c>
      <c r="B20" s="30">
        <v>84</v>
      </c>
      <c r="C20" s="30">
        <v>50</v>
      </c>
      <c r="D20" s="30">
        <v>29</v>
      </c>
      <c r="E20" s="30">
        <v>0</v>
      </c>
      <c r="F20" s="29">
        <v>0</v>
      </c>
      <c r="G20" s="30">
        <v>3</v>
      </c>
      <c r="H20" s="30">
        <v>2</v>
      </c>
      <c r="I20" s="30">
        <v>0</v>
      </c>
      <c r="J20" s="30">
        <v>0</v>
      </c>
    </row>
    <row r="21" spans="1:10" ht="12.75" customHeight="1" x14ac:dyDescent="0.2">
      <c r="A21" s="29" t="s">
        <v>15</v>
      </c>
      <c r="B21" s="30">
        <v>154</v>
      </c>
      <c r="C21" s="30">
        <v>75</v>
      </c>
      <c r="D21" s="30">
        <v>75</v>
      </c>
      <c r="E21" s="30">
        <v>0</v>
      </c>
      <c r="F21" s="29">
        <v>0</v>
      </c>
      <c r="G21" s="30">
        <v>4</v>
      </c>
      <c r="H21" s="30">
        <v>0</v>
      </c>
      <c r="I21" s="30">
        <v>0</v>
      </c>
      <c r="J21" s="30">
        <v>0</v>
      </c>
    </row>
    <row r="22" spans="1:10" ht="12.75" customHeight="1" x14ac:dyDescent="0.2">
      <c r="A22" s="29" t="s">
        <v>16</v>
      </c>
      <c r="B22" s="30">
        <v>35</v>
      </c>
      <c r="C22" s="30">
        <v>11</v>
      </c>
      <c r="D22" s="30">
        <v>9</v>
      </c>
      <c r="E22" s="30">
        <v>11</v>
      </c>
      <c r="F22" s="29">
        <v>0</v>
      </c>
      <c r="G22" s="30">
        <v>2</v>
      </c>
      <c r="H22" s="30">
        <v>2</v>
      </c>
      <c r="I22" s="30">
        <v>0</v>
      </c>
      <c r="J22" s="30">
        <v>0</v>
      </c>
    </row>
    <row r="23" spans="1:10" ht="12.75" customHeight="1" x14ac:dyDescent="0.2">
      <c r="A23" s="95" t="s">
        <v>17</v>
      </c>
      <c r="B23" s="96">
        <v>160</v>
      </c>
      <c r="C23" s="96">
        <v>1</v>
      </c>
      <c r="D23" s="96">
        <v>40</v>
      </c>
      <c r="E23" s="96">
        <v>0</v>
      </c>
      <c r="F23" s="95">
        <v>114</v>
      </c>
      <c r="G23" s="96">
        <v>0</v>
      </c>
      <c r="H23" s="96">
        <v>5</v>
      </c>
      <c r="I23" s="96">
        <v>0</v>
      </c>
      <c r="J23" s="96">
        <v>0</v>
      </c>
    </row>
    <row r="24" spans="1:10" ht="12.75" customHeight="1" x14ac:dyDescent="0.2">
      <c r="A24" s="29" t="s">
        <v>18</v>
      </c>
      <c r="B24" s="30">
        <v>83</v>
      </c>
      <c r="C24" s="30">
        <v>35</v>
      </c>
      <c r="D24" s="30">
        <v>6</v>
      </c>
      <c r="E24" s="30">
        <v>0</v>
      </c>
      <c r="F24" s="29">
        <v>19</v>
      </c>
      <c r="G24" s="30">
        <v>23</v>
      </c>
      <c r="H24" s="30">
        <v>0</v>
      </c>
      <c r="I24" s="30">
        <v>0</v>
      </c>
      <c r="J24" s="30">
        <v>0</v>
      </c>
    </row>
    <row r="25" spans="1:10" ht="12.75" customHeight="1" x14ac:dyDescent="0.2">
      <c r="A25" s="29" t="s">
        <v>104</v>
      </c>
      <c r="B25" s="30">
        <v>62</v>
      </c>
      <c r="C25" s="30">
        <v>9</v>
      </c>
      <c r="D25" s="30">
        <v>22</v>
      </c>
      <c r="E25" s="30">
        <v>0</v>
      </c>
      <c r="F25" s="29">
        <v>11</v>
      </c>
      <c r="G25" s="30">
        <v>3</v>
      </c>
      <c r="H25" s="30">
        <v>14</v>
      </c>
      <c r="I25" s="30">
        <v>0</v>
      </c>
      <c r="J25" s="30">
        <v>3</v>
      </c>
    </row>
    <row r="26" spans="1:10" ht="12.75" customHeight="1" x14ac:dyDescent="0.2">
      <c r="A26" s="29" t="s">
        <v>19</v>
      </c>
      <c r="B26" s="30">
        <v>31</v>
      </c>
      <c r="C26" s="30">
        <v>12</v>
      </c>
      <c r="D26" s="30">
        <v>1</v>
      </c>
      <c r="E26" s="30">
        <v>0</v>
      </c>
      <c r="F26" s="29">
        <v>7</v>
      </c>
      <c r="G26" s="30">
        <v>7</v>
      </c>
      <c r="H26" s="30">
        <v>2</v>
      </c>
      <c r="I26" s="30">
        <v>0</v>
      </c>
      <c r="J26" s="30">
        <v>2</v>
      </c>
    </row>
    <row r="27" spans="1:10" ht="12.75" customHeight="1" x14ac:dyDescent="0.2">
      <c r="A27" s="29" t="s">
        <v>20</v>
      </c>
      <c r="B27" s="30">
        <v>42</v>
      </c>
      <c r="C27" s="30">
        <v>21</v>
      </c>
      <c r="D27" s="30">
        <v>12</v>
      </c>
      <c r="E27" s="30">
        <v>1</v>
      </c>
      <c r="F27" s="29">
        <v>0</v>
      </c>
      <c r="G27" s="30">
        <v>1</v>
      </c>
      <c r="H27" s="30">
        <v>7</v>
      </c>
      <c r="I27" s="30">
        <v>0</v>
      </c>
      <c r="J27" s="30">
        <v>0</v>
      </c>
    </row>
    <row r="28" spans="1:10" ht="12.75" customHeight="1" x14ac:dyDescent="0.2">
      <c r="A28" s="29" t="s">
        <v>21</v>
      </c>
      <c r="B28" s="30">
        <v>28</v>
      </c>
      <c r="C28" s="30">
        <v>10</v>
      </c>
      <c r="D28" s="30">
        <v>7</v>
      </c>
      <c r="E28" s="30">
        <v>4</v>
      </c>
      <c r="F28" s="29">
        <v>0</v>
      </c>
      <c r="G28" s="30">
        <v>0</v>
      </c>
      <c r="H28" s="30">
        <v>7</v>
      </c>
      <c r="I28" s="30">
        <v>0</v>
      </c>
      <c r="J28" s="30">
        <v>0</v>
      </c>
    </row>
    <row r="29" spans="1:10" ht="12.75" customHeight="1" x14ac:dyDescent="0.2">
      <c r="A29" s="29" t="s">
        <v>22</v>
      </c>
      <c r="B29" s="30">
        <v>97</v>
      </c>
      <c r="C29" s="30">
        <v>18</v>
      </c>
      <c r="D29" s="30">
        <v>61</v>
      </c>
      <c r="E29" s="30">
        <v>0</v>
      </c>
      <c r="F29" s="29">
        <v>0</v>
      </c>
      <c r="G29" s="30">
        <v>6</v>
      </c>
      <c r="H29" s="30">
        <v>12</v>
      </c>
      <c r="I29" s="30">
        <v>0</v>
      </c>
      <c r="J29" s="30">
        <v>0</v>
      </c>
    </row>
    <row r="30" spans="1:10" ht="12.75" customHeight="1" x14ac:dyDescent="0.2">
      <c r="A30" s="29" t="s">
        <v>23</v>
      </c>
      <c r="B30" s="30">
        <v>60</v>
      </c>
      <c r="C30" s="30">
        <v>7</v>
      </c>
      <c r="D30" s="30">
        <v>9</v>
      </c>
      <c r="E30" s="30">
        <v>15</v>
      </c>
      <c r="F30" s="29">
        <v>11</v>
      </c>
      <c r="G30" s="30">
        <v>10</v>
      </c>
      <c r="H30" s="30">
        <v>2</v>
      </c>
      <c r="I30" s="30">
        <v>0</v>
      </c>
      <c r="J30" s="30">
        <v>6</v>
      </c>
    </row>
    <row r="31" spans="1:10" ht="12.75" customHeight="1" x14ac:dyDescent="0.2">
      <c r="A31" s="29" t="s">
        <v>24</v>
      </c>
      <c r="B31" s="30">
        <v>44</v>
      </c>
      <c r="C31" s="30">
        <v>3</v>
      </c>
      <c r="D31" s="30">
        <v>2</v>
      </c>
      <c r="E31" s="30">
        <v>32</v>
      </c>
      <c r="F31" s="29">
        <v>1</v>
      </c>
      <c r="G31" s="30">
        <v>0</v>
      </c>
      <c r="H31" s="30">
        <v>2</v>
      </c>
      <c r="I31" s="30">
        <v>3</v>
      </c>
      <c r="J31" s="30">
        <v>1</v>
      </c>
    </row>
    <row r="32" spans="1:10" ht="12.75" customHeight="1" x14ac:dyDescent="0.2">
      <c r="A32" s="29" t="s">
        <v>25</v>
      </c>
      <c r="B32" s="30">
        <v>26</v>
      </c>
      <c r="C32" s="30">
        <v>19</v>
      </c>
      <c r="D32" s="30">
        <v>1</v>
      </c>
      <c r="E32" s="30">
        <v>0</v>
      </c>
      <c r="F32" s="29">
        <v>0</v>
      </c>
      <c r="G32" s="30">
        <v>6</v>
      </c>
      <c r="H32" s="30">
        <v>0</v>
      </c>
      <c r="I32" s="30">
        <v>0</v>
      </c>
      <c r="J32" s="30">
        <v>0</v>
      </c>
    </row>
    <row r="33" spans="1:10" ht="12.75" customHeight="1" x14ac:dyDescent="0.2">
      <c r="A33" s="29" t="s">
        <v>26</v>
      </c>
      <c r="B33" s="30">
        <v>25</v>
      </c>
      <c r="C33" s="30">
        <v>3</v>
      </c>
      <c r="D33" s="30">
        <v>17</v>
      </c>
      <c r="E33" s="30">
        <v>0</v>
      </c>
      <c r="F33" s="29">
        <v>0</v>
      </c>
      <c r="G33" s="30">
        <v>1</v>
      </c>
      <c r="H33" s="30">
        <v>4</v>
      </c>
      <c r="I33" s="30">
        <v>0</v>
      </c>
      <c r="J33" s="30">
        <v>0</v>
      </c>
    </row>
    <row r="34" spans="1:10" ht="12.75" customHeight="1" x14ac:dyDescent="0.2">
      <c r="A34" s="29" t="s">
        <v>27</v>
      </c>
      <c r="B34" s="30">
        <v>190</v>
      </c>
      <c r="C34" s="30">
        <v>0</v>
      </c>
      <c r="D34" s="30">
        <v>24</v>
      </c>
      <c r="E34" s="30">
        <v>0</v>
      </c>
      <c r="F34" s="29">
        <v>142</v>
      </c>
      <c r="G34" s="30">
        <v>0</v>
      </c>
      <c r="H34" s="30">
        <v>6</v>
      </c>
      <c r="I34" s="30">
        <v>0</v>
      </c>
      <c r="J34" s="30">
        <v>18</v>
      </c>
    </row>
    <row r="35" spans="1:10" ht="12.75" customHeight="1" x14ac:dyDescent="0.2">
      <c r="A35" s="29" t="s">
        <v>28</v>
      </c>
      <c r="B35" s="30">
        <v>36</v>
      </c>
      <c r="C35" s="30">
        <v>22</v>
      </c>
      <c r="D35" s="30">
        <v>5</v>
      </c>
      <c r="E35" s="30">
        <v>5</v>
      </c>
      <c r="F35" s="29">
        <v>0</v>
      </c>
      <c r="G35" s="30">
        <v>3</v>
      </c>
      <c r="H35" s="30">
        <v>1</v>
      </c>
      <c r="I35" s="30">
        <v>0</v>
      </c>
      <c r="J35" s="30">
        <v>0</v>
      </c>
    </row>
    <row r="36" spans="1:10" ht="12.75" customHeight="1" x14ac:dyDescent="0.2">
      <c r="A36" s="29" t="s">
        <v>29</v>
      </c>
      <c r="B36" s="30">
        <v>116</v>
      </c>
      <c r="C36" s="30">
        <v>64</v>
      </c>
      <c r="D36" s="30">
        <v>29</v>
      </c>
      <c r="E36" s="30">
        <v>2</v>
      </c>
      <c r="F36" s="29">
        <v>0</v>
      </c>
      <c r="G36" s="30">
        <v>15</v>
      </c>
      <c r="H36" s="30">
        <v>6</v>
      </c>
      <c r="I36" s="30">
        <v>0</v>
      </c>
      <c r="J36" s="30">
        <v>0</v>
      </c>
    </row>
    <row r="37" spans="1:10" ht="12.75" customHeight="1" x14ac:dyDescent="0.2">
      <c r="A37" s="29" t="s">
        <v>30</v>
      </c>
      <c r="B37" s="30">
        <v>167</v>
      </c>
      <c r="C37" s="30">
        <v>65</v>
      </c>
      <c r="D37" s="30">
        <v>44</v>
      </c>
      <c r="E37" s="30">
        <v>21</v>
      </c>
      <c r="F37" s="29">
        <v>0</v>
      </c>
      <c r="G37" s="30">
        <v>32</v>
      </c>
      <c r="H37" s="30">
        <v>4</v>
      </c>
      <c r="I37" s="30">
        <v>1</v>
      </c>
      <c r="J37" s="30">
        <v>0</v>
      </c>
    </row>
    <row r="38" spans="1:10" ht="12.75" customHeight="1" x14ac:dyDescent="0.2">
      <c r="A38" s="29" t="s">
        <v>31</v>
      </c>
      <c r="B38" s="30">
        <v>18</v>
      </c>
      <c r="C38" s="30">
        <v>4</v>
      </c>
      <c r="D38" s="30">
        <v>6</v>
      </c>
      <c r="E38" s="30">
        <v>0</v>
      </c>
      <c r="F38" s="29">
        <v>5</v>
      </c>
      <c r="G38" s="30">
        <v>0</v>
      </c>
      <c r="H38" s="30">
        <v>3</v>
      </c>
      <c r="I38" s="30">
        <v>0</v>
      </c>
      <c r="J38" s="30">
        <v>0</v>
      </c>
    </row>
    <row r="39" spans="1:10" ht="12.75" customHeight="1" x14ac:dyDescent="0.2">
      <c r="A39" s="29" t="s">
        <v>100</v>
      </c>
      <c r="B39" s="30">
        <v>173</v>
      </c>
      <c r="C39" s="30">
        <v>30</v>
      </c>
      <c r="D39" s="30">
        <v>117</v>
      </c>
      <c r="E39" s="30">
        <v>0</v>
      </c>
      <c r="F39" s="29">
        <v>0</v>
      </c>
      <c r="G39" s="30">
        <v>26</v>
      </c>
      <c r="H39" s="30">
        <v>0</v>
      </c>
      <c r="I39" s="30">
        <v>0</v>
      </c>
      <c r="J39" s="30">
        <v>0</v>
      </c>
    </row>
    <row r="40" spans="1:10" ht="12.75" customHeight="1" x14ac:dyDescent="0.2">
      <c r="A40" s="29" t="s">
        <v>32</v>
      </c>
      <c r="B40" s="30">
        <v>21</v>
      </c>
      <c r="C40" s="30">
        <v>9</v>
      </c>
      <c r="D40" s="30">
        <v>2</v>
      </c>
      <c r="E40" s="30">
        <v>1</v>
      </c>
      <c r="F40" s="29">
        <v>6</v>
      </c>
      <c r="G40" s="30">
        <v>0</v>
      </c>
      <c r="H40" s="30">
        <v>3</v>
      </c>
      <c r="I40" s="30">
        <v>0</v>
      </c>
      <c r="J40" s="30">
        <v>0</v>
      </c>
    </row>
    <row r="41" spans="1:10" ht="12.75" customHeight="1" x14ac:dyDescent="0.2">
      <c r="A41" s="29" t="s">
        <v>33</v>
      </c>
      <c r="B41" s="30">
        <v>27</v>
      </c>
      <c r="C41" s="30">
        <v>22</v>
      </c>
      <c r="D41" s="30">
        <v>1</v>
      </c>
      <c r="E41" s="30">
        <v>0</v>
      </c>
      <c r="F41" s="29">
        <v>0</v>
      </c>
      <c r="G41" s="30">
        <v>0</v>
      </c>
      <c r="H41" s="30">
        <v>4</v>
      </c>
      <c r="I41" s="30">
        <v>0</v>
      </c>
      <c r="J41" s="30">
        <v>0</v>
      </c>
    </row>
    <row r="42" spans="1:10" ht="12.75" customHeight="1" x14ac:dyDescent="0.2">
      <c r="A42" s="93" t="s">
        <v>97</v>
      </c>
      <c r="B42" s="94">
        <v>2074</v>
      </c>
      <c r="C42" s="94">
        <v>578</v>
      </c>
      <c r="D42" s="94">
        <v>558</v>
      </c>
      <c r="E42" s="94">
        <v>127</v>
      </c>
      <c r="F42" s="93">
        <v>433</v>
      </c>
      <c r="G42" s="94">
        <v>200</v>
      </c>
      <c r="H42" s="94">
        <v>126</v>
      </c>
      <c r="I42" s="94">
        <v>7</v>
      </c>
      <c r="J42" s="94">
        <v>45</v>
      </c>
    </row>
    <row r="43" spans="1:10" ht="32.25" customHeight="1" x14ac:dyDescent="0.2">
      <c r="A43" s="52" t="s">
        <v>92</v>
      </c>
      <c r="B43" s="52"/>
      <c r="C43" s="52"/>
      <c r="D43" s="52"/>
      <c r="E43" s="52"/>
      <c r="F43" s="52"/>
      <c r="G43" s="52"/>
      <c r="H43" s="52"/>
      <c r="I43" s="52"/>
      <c r="J43" s="52"/>
    </row>
    <row r="44" spans="1:10" x14ac:dyDescent="0.2">
      <c r="A44" s="3" t="s">
        <v>101</v>
      </c>
    </row>
  </sheetData>
  <mergeCells count="7">
    <mergeCell ref="A6:J6"/>
    <mergeCell ref="A43:J43"/>
    <mergeCell ref="A8:A9"/>
    <mergeCell ref="C8:F8"/>
    <mergeCell ref="B8:B9"/>
    <mergeCell ref="G8:J8"/>
    <mergeCell ref="A7:J7"/>
  </mergeCells>
  <printOptions horizontalCentered="1"/>
  <pageMargins left="0.51181102362204722" right="0.51181102362204722" top="0.55118110236220474" bottom="0.55118110236220474" header="0.31496062992125984" footer="0.31496062992125984"/>
  <pageSetup scale="89" orientation="landscape" r:id="rId1"/>
  <headerFooter>
    <oddHeader>&amp;LInstituto de Información Estadística y Geográfica&amp;RPágina &amp;P de &amp;N</oddHeader>
    <oddFooter>&amp;L&amp;G&amp;Cwww.iieg.gob.mx&amp;R&amp;G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showGridLines="0" zoomScaleNormal="100" workbookViewId="0">
      <selection activeCell="C5" sqref="C5"/>
    </sheetView>
  </sheetViews>
  <sheetFormatPr baseColWidth="10" defaultColWidth="9.140625" defaultRowHeight="11.25" x14ac:dyDescent="0.2"/>
  <cols>
    <col min="1" max="1" width="22.85546875" style="27" customWidth="1"/>
    <col min="2" max="2" width="11.42578125" style="27" customWidth="1"/>
    <col min="3" max="10" width="11.28515625" style="27" customWidth="1"/>
    <col min="11" max="11" width="9.7109375" style="27" customWidth="1"/>
    <col min="12" max="12" width="11.28515625" style="27" customWidth="1"/>
    <col min="13" max="16384" width="9.140625" style="27"/>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122</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x14ac:dyDescent="0.2">
      <c r="A5" s="1"/>
    </row>
    <row r="6" spans="1:46" ht="25.5" customHeight="1" x14ac:dyDescent="0.2">
      <c r="A6" s="55" t="s">
        <v>112</v>
      </c>
      <c r="B6" s="55"/>
      <c r="C6" s="55"/>
      <c r="D6" s="55"/>
      <c r="E6" s="55"/>
      <c r="F6" s="55"/>
      <c r="G6" s="55"/>
      <c r="H6" s="55"/>
      <c r="I6" s="55"/>
      <c r="J6" s="55"/>
      <c r="K6" s="55"/>
      <c r="L6" s="2"/>
    </row>
    <row r="7" spans="1:46" ht="13.5" customHeight="1" x14ac:dyDescent="0.2">
      <c r="A7" s="97">
        <v>2015</v>
      </c>
      <c r="B7" s="97"/>
      <c r="C7" s="97"/>
      <c r="D7" s="97"/>
      <c r="E7" s="97"/>
      <c r="F7" s="97"/>
      <c r="G7" s="97"/>
      <c r="H7" s="97"/>
      <c r="I7" s="97"/>
      <c r="J7" s="97"/>
      <c r="K7" s="97"/>
      <c r="L7" s="2"/>
    </row>
    <row r="8" spans="1:46" ht="19.5" customHeight="1" x14ac:dyDescent="0.2">
      <c r="A8" s="53" t="s">
        <v>0</v>
      </c>
      <c r="B8" s="45" t="s">
        <v>1</v>
      </c>
      <c r="C8" s="45" t="s">
        <v>65</v>
      </c>
      <c r="D8" s="45"/>
      <c r="E8" s="45"/>
      <c r="F8" s="45" t="s">
        <v>66</v>
      </c>
      <c r="G8" s="45"/>
      <c r="H8" s="45"/>
      <c r="I8" s="45"/>
      <c r="J8" s="45" t="s">
        <v>76</v>
      </c>
      <c r="K8" s="45" t="s">
        <v>119</v>
      </c>
      <c r="L8" s="7"/>
    </row>
    <row r="9" spans="1:46" ht="25.5" customHeight="1" x14ac:dyDescent="0.2">
      <c r="A9" s="54"/>
      <c r="B9" s="46"/>
      <c r="C9" s="14" t="s">
        <v>53</v>
      </c>
      <c r="D9" s="14" t="s">
        <v>55</v>
      </c>
      <c r="E9" s="14" t="s">
        <v>54</v>
      </c>
      <c r="F9" s="14" t="s">
        <v>53</v>
      </c>
      <c r="G9" s="14" t="s">
        <v>55</v>
      </c>
      <c r="H9" s="14" t="s">
        <v>54</v>
      </c>
      <c r="I9" s="14" t="s">
        <v>51</v>
      </c>
      <c r="J9" s="46"/>
      <c r="K9" s="46"/>
      <c r="L9" s="8"/>
    </row>
    <row r="10" spans="1:46" ht="12.75" customHeight="1" x14ac:dyDescent="0.2">
      <c r="A10" s="29" t="s">
        <v>5</v>
      </c>
      <c r="B10" s="30">
        <v>66</v>
      </c>
      <c r="C10" s="30">
        <v>5</v>
      </c>
      <c r="D10" s="30">
        <v>0</v>
      </c>
      <c r="E10" s="30">
        <v>1</v>
      </c>
      <c r="F10" s="29">
        <v>26</v>
      </c>
      <c r="G10" s="30">
        <v>5</v>
      </c>
      <c r="H10" s="30">
        <v>29</v>
      </c>
      <c r="I10" s="30">
        <v>0</v>
      </c>
      <c r="J10" s="30">
        <v>0</v>
      </c>
      <c r="K10" s="29">
        <f>RANK(B10,$B$10:$B$41)</f>
        <v>14</v>
      </c>
      <c r="L10" s="2"/>
    </row>
    <row r="11" spans="1:46" ht="12.75" customHeight="1" x14ac:dyDescent="0.2">
      <c r="A11" s="29" t="s">
        <v>6</v>
      </c>
      <c r="B11" s="30">
        <v>43</v>
      </c>
      <c r="C11" s="30">
        <v>2</v>
      </c>
      <c r="D11" s="30">
        <v>1</v>
      </c>
      <c r="E11" s="30">
        <v>0</v>
      </c>
      <c r="F11" s="29">
        <v>18</v>
      </c>
      <c r="G11" s="30">
        <v>22</v>
      </c>
      <c r="H11" s="30">
        <v>0</v>
      </c>
      <c r="I11" s="30">
        <v>0</v>
      </c>
      <c r="J11" s="30">
        <v>0</v>
      </c>
      <c r="K11" s="29">
        <f t="shared" ref="K11:K41" si="0">RANK(B11,$B$10:$B$41)</f>
        <v>22</v>
      </c>
      <c r="L11" s="2"/>
    </row>
    <row r="12" spans="1:46" ht="12.75" customHeight="1" x14ac:dyDescent="0.2">
      <c r="A12" s="29" t="s">
        <v>7</v>
      </c>
      <c r="B12" s="30">
        <v>22</v>
      </c>
      <c r="C12" s="30">
        <v>12</v>
      </c>
      <c r="D12" s="30">
        <v>1</v>
      </c>
      <c r="E12" s="30">
        <v>0</v>
      </c>
      <c r="F12" s="29">
        <v>6</v>
      </c>
      <c r="G12" s="30">
        <v>3</v>
      </c>
      <c r="H12" s="30">
        <v>0</v>
      </c>
      <c r="I12" s="30">
        <v>0</v>
      </c>
      <c r="J12" s="30">
        <v>0</v>
      </c>
      <c r="K12" s="29">
        <f t="shared" si="0"/>
        <v>30</v>
      </c>
      <c r="L12" s="2"/>
    </row>
    <row r="13" spans="1:46" ht="12.75" customHeight="1" x14ac:dyDescent="0.2">
      <c r="A13" s="29" t="s">
        <v>8</v>
      </c>
      <c r="B13" s="30">
        <v>56</v>
      </c>
      <c r="C13" s="30">
        <v>1</v>
      </c>
      <c r="D13" s="30">
        <v>2</v>
      </c>
      <c r="E13" s="30">
        <v>1</v>
      </c>
      <c r="F13" s="29">
        <v>16</v>
      </c>
      <c r="G13" s="30">
        <v>7</v>
      </c>
      <c r="H13" s="30">
        <v>2</v>
      </c>
      <c r="I13" s="30">
        <v>0</v>
      </c>
      <c r="J13" s="30">
        <v>27</v>
      </c>
      <c r="K13" s="29">
        <f t="shared" si="0"/>
        <v>16</v>
      </c>
      <c r="L13" s="2"/>
    </row>
    <row r="14" spans="1:46" ht="12.75" customHeight="1" x14ac:dyDescent="0.2">
      <c r="A14" s="29" t="s">
        <v>113</v>
      </c>
      <c r="B14" s="30">
        <v>29</v>
      </c>
      <c r="C14" s="30">
        <v>14</v>
      </c>
      <c r="D14" s="30">
        <v>0</v>
      </c>
      <c r="E14" s="30">
        <v>0</v>
      </c>
      <c r="F14" s="29">
        <v>8</v>
      </c>
      <c r="G14" s="30">
        <v>7</v>
      </c>
      <c r="H14" s="30">
        <v>0</v>
      </c>
      <c r="I14" s="30">
        <v>0</v>
      </c>
      <c r="J14" s="30">
        <v>0</v>
      </c>
      <c r="K14" s="29">
        <f t="shared" si="0"/>
        <v>27</v>
      </c>
      <c r="L14" s="2"/>
    </row>
    <row r="15" spans="1:46" ht="12.75" customHeight="1" x14ac:dyDescent="0.2">
      <c r="A15" s="29" t="s">
        <v>9</v>
      </c>
      <c r="B15" s="30">
        <v>53</v>
      </c>
      <c r="C15" s="30">
        <v>30</v>
      </c>
      <c r="D15" s="30">
        <v>1</v>
      </c>
      <c r="E15" s="30">
        <v>8</v>
      </c>
      <c r="F15" s="29">
        <v>6</v>
      </c>
      <c r="G15" s="30">
        <v>3</v>
      </c>
      <c r="H15" s="30">
        <v>5</v>
      </c>
      <c r="I15" s="30">
        <v>0</v>
      </c>
      <c r="J15" s="30">
        <v>0</v>
      </c>
      <c r="K15" s="29">
        <f t="shared" si="0"/>
        <v>18</v>
      </c>
      <c r="L15" s="2"/>
    </row>
    <row r="16" spans="1:46" ht="12.75" customHeight="1" x14ac:dyDescent="0.2">
      <c r="A16" s="29" t="s">
        <v>10</v>
      </c>
      <c r="B16" s="30">
        <v>78</v>
      </c>
      <c r="C16" s="30">
        <v>2</v>
      </c>
      <c r="D16" s="30">
        <v>3</v>
      </c>
      <c r="E16" s="30">
        <v>0</v>
      </c>
      <c r="F16" s="29">
        <v>33</v>
      </c>
      <c r="G16" s="30">
        <v>39</v>
      </c>
      <c r="H16" s="30">
        <v>1</v>
      </c>
      <c r="I16" s="30">
        <v>0</v>
      </c>
      <c r="J16" s="30">
        <v>0</v>
      </c>
      <c r="K16" s="29">
        <f t="shared" si="0"/>
        <v>13</v>
      </c>
      <c r="L16" s="2"/>
    </row>
    <row r="17" spans="1:12" ht="12.75" customHeight="1" x14ac:dyDescent="0.2">
      <c r="A17" s="29" t="s">
        <v>11</v>
      </c>
      <c r="B17" s="30">
        <v>158</v>
      </c>
      <c r="C17" s="30">
        <v>22</v>
      </c>
      <c r="D17" s="30">
        <v>7</v>
      </c>
      <c r="E17" s="30">
        <v>12</v>
      </c>
      <c r="F17" s="29">
        <v>50</v>
      </c>
      <c r="G17" s="30">
        <v>48</v>
      </c>
      <c r="H17" s="30">
        <v>19</v>
      </c>
      <c r="I17" s="30">
        <v>0</v>
      </c>
      <c r="J17" s="30">
        <v>0</v>
      </c>
      <c r="K17" s="29">
        <f t="shared" si="0"/>
        <v>3</v>
      </c>
      <c r="L17" s="2"/>
    </row>
    <row r="18" spans="1:12" ht="12.75" customHeight="1" x14ac:dyDescent="0.2">
      <c r="A18" s="29" t="s">
        <v>12</v>
      </c>
      <c r="B18" s="30">
        <v>92</v>
      </c>
      <c r="C18" s="30">
        <v>0</v>
      </c>
      <c r="D18" s="30">
        <v>0</v>
      </c>
      <c r="E18" s="30">
        <v>0</v>
      </c>
      <c r="F18" s="29">
        <v>57</v>
      </c>
      <c r="G18" s="30">
        <v>23</v>
      </c>
      <c r="H18" s="30">
        <v>12</v>
      </c>
      <c r="I18" s="30">
        <v>0</v>
      </c>
      <c r="J18" s="30">
        <v>0</v>
      </c>
      <c r="K18" s="29">
        <f t="shared" si="0"/>
        <v>11</v>
      </c>
      <c r="L18" s="2"/>
    </row>
    <row r="19" spans="1:12" ht="12.75" customHeight="1" x14ac:dyDescent="0.2">
      <c r="A19" s="29" t="s">
        <v>13</v>
      </c>
      <c r="B19" s="30">
        <v>13</v>
      </c>
      <c r="C19" s="30">
        <v>0</v>
      </c>
      <c r="D19" s="30">
        <v>0</v>
      </c>
      <c r="E19" s="30">
        <v>0</v>
      </c>
      <c r="F19" s="29">
        <v>4</v>
      </c>
      <c r="G19" s="30">
        <v>6</v>
      </c>
      <c r="H19" s="30">
        <v>3</v>
      </c>
      <c r="I19" s="30">
        <v>0</v>
      </c>
      <c r="J19" s="30">
        <v>0</v>
      </c>
      <c r="K19" s="29">
        <f t="shared" si="0"/>
        <v>31</v>
      </c>
      <c r="L19" s="2"/>
    </row>
    <row r="20" spans="1:12" ht="12.75" customHeight="1" x14ac:dyDescent="0.2">
      <c r="A20" s="29" t="s">
        <v>14</v>
      </c>
      <c r="B20" s="30">
        <v>533</v>
      </c>
      <c r="C20" s="30">
        <v>171</v>
      </c>
      <c r="D20" s="30">
        <v>4</v>
      </c>
      <c r="E20" s="30">
        <v>2</v>
      </c>
      <c r="F20" s="29">
        <v>279</v>
      </c>
      <c r="G20" s="30">
        <v>52</v>
      </c>
      <c r="H20" s="30">
        <v>25</v>
      </c>
      <c r="I20" s="30">
        <v>0</v>
      </c>
      <c r="J20" s="30">
        <v>0</v>
      </c>
      <c r="K20" s="29">
        <f t="shared" si="0"/>
        <v>1</v>
      </c>
      <c r="L20" s="2"/>
    </row>
    <row r="21" spans="1:12" ht="12.75" customHeight="1" x14ac:dyDescent="0.2">
      <c r="A21" s="29" t="s">
        <v>15</v>
      </c>
      <c r="B21" s="30">
        <v>37</v>
      </c>
      <c r="C21" s="30">
        <v>8</v>
      </c>
      <c r="D21" s="30">
        <v>0</v>
      </c>
      <c r="E21" s="30">
        <v>0</v>
      </c>
      <c r="F21" s="29">
        <v>17</v>
      </c>
      <c r="G21" s="30">
        <v>12</v>
      </c>
      <c r="H21" s="30">
        <v>0</v>
      </c>
      <c r="I21" s="30">
        <v>0</v>
      </c>
      <c r="J21" s="30">
        <v>0</v>
      </c>
      <c r="K21" s="29">
        <f t="shared" si="0"/>
        <v>24</v>
      </c>
      <c r="L21" s="2"/>
    </row>
    <row r="22" spans="1:12" ht="12.75" customHeight="1" x14ac:dyDescent="0.2">
      <c r="A22" s="29" t="s">
        <v>16</v>
      </c>
      <c r="B22" s="30">
        <v>35</v>
      </c>
      <c r="C22" s="30">
        <v>6</v>
      </c>
      <c r="D22" s="30">
        <v>0</v>
      </c>
      <c r="E22" s="30">
        <v>0</v>
      </c>
      <c r="F22" s="29">
        <v>16</v>
      </c>
      <c r="G22" s="30">
        <v>12</v>
      </c>
      <c r="H22" s="30">
        <v>1</v>
      </c>
      <c r="I22" s="30">
        <v>0</v>
      </c>
      <c r="J22" s="30">
        <v>0</v>
      </c>
      <c r="K22" s="29">
        <f t="shared" si="0"/>
        <v>25</v>
      </c>
      <c r="L22" s="2"/>
    </row>
    <row r="23" spans="1:12" ht="12.75" customHeight="1" x14ac:dyDescent="0.2">
      <c r="A23" s="95" t="s">
        <v>17</v>
      </c>
      <c r="B23" s="96">
        <v>23</v>
      </c>
      <c r="C23" s="96">
        <v>0</v>
      </c>
      <c r="D23" s="96">
        <v>0</v>
      </c>
      <c r="E23" s="96">
        <v>0</v>
      </c>
      <c r="F23" s="95">
        <v>6</v>
      </c>
      <c r="G23" s="96">
        <v>17</v>
      </c>
      <c r="H23" s="96">
        <v>0</v>
      </c>
      <c r="I23" s="96">
        <v>0</v>
      </c>
      <c r="J23" s="96">
        <v>0</v>
      </c>
      <c r="K23" s="95">
        <f t="shared" si="0"/>
        <v>29</v>
      </c>
      <c r="L23" s="2"/>
    </row>
    <row r="24" spans="1:12" ht="12.75" customHeight="1" x14ac:dyDescent="0.2">
      <c r="A24" s="29" t="s">
        <v>18</v>
      </c>
      <c r="B24" s="30">
        <v>212</v>
      </c>
      <c r="C24" s="30">
        <v>66</v>
      </c>
      <c r="D24" s="30">
        <v>0</v>
      </c>
      <c r="E24" s="30">
        <v>0</v>
      </c>
      <c r="F24" s="29">
        <v>116</v>
      </c>
      <c r="G24" s="30">
        <v>30</v>
      </c>
      <c r="H24" s="30">
        <v>0</v>
      </c>
      <c r="I24" s="30">
        <v>0</v>
      </c>
      <c r="J24" s="30">
        <v>0</v>
      </c>
      <c r="K24" s="29">
        <f t="shared" si="0"/>
        <v>2</v>
      </c>
      <c r="L24" s="2"/>
    </row>
    <row r="25" spans="1:12" ht="12.75" customHeight="1" x14ac:dyDescent="0.2">
      <c r="A25" s="29" t="s">
        <v>99</v>
      </c>
      <c r="B25" s="30">
        <v>54</v>
      </c>
      <c r="C25" s="30">
        <v>0</v>
      </c>
      <c r="D25" s="30">
        <v>0</v>
      </c>
      <c r="E25" s="30">
        <v>0</v>
      </c>
      <c r="F25" s="29">
        <v>21</v>
      </c>
      <c r="G25" s="30">
        <v>28</v>
      </c>
      <c r="H25" s="30">
        <v>3</v>
      </c>
      <c r="I25" s="30">
        <v>2</v>
      </c>
      <c r="J25" s="30">
        <v>0</v>
      </c>
      <c r="K25" s="29">
        <f t="shared" si="0"/>
        <v>17</v>
      </c>
      <c r="L25" s="2"/>
    </row>
    <row r="26" spans="1:12" ht="12.75" customHeight="1" x14ac:dyDescent="0.2">
      <c r="A26" s="29" t="s">
        <v>19</v>
      </c>
      <c r="B26" s="30">
        <v>97</v>
      </c>
      <c r="C26" s="30">
        <v>56</v>
      </c>
      <c r="D26" s="30">
        <v>2</v>
      </c>
      <c r="E26" s="30">
        <v>0</v>
      </c>
      <c r="F26" s="29">
        <v>29</v>
      </c>
      <c r="G26" s="30">
        <v>10</v>
      </c>
      <c r="H26" s="30">
        <v>0</v>
      </c>
      <c r="I26" s="30">
        <v>0</v>
      </c>
      <c r="J26" s="30">
        <v>0</v>
      </c>
      <c r="K26" s="29">
        <f t="shared" si="0"/>
        <v>9</v>
      </c>
      <c r="L26" s="2"/>
    </row>
    <row r="27" spans="1:12" ht="12.75" customHeight="1" x14ac:dyDescent="0.2">
      <c r="A27" s="29" t="s">
        <v>20</v>
      </c>
      <c r="B27" s="30">
        <v>47</v>
      </c>
      <c r="C27" s="30">
        <v>20</v>
      </c>
      <c r="D27" s="30">
        <v>0</v>
      </c>
      <c r="E27" s="30">
        <v>3</v>
      </c>
      <c r="F27" s="29">
        <v>10</v>
      </c>
      <c r="G27" s="30">
        <v>12</v>
      </c>
      <c r="H27" s="30">
        <v>2</v>
      </c>
      <c r="I27" s="30">
        <v>0</v>
      </c>
      <c r="J27" s="30">
        <v>0</v>
      </c>
      <c r="K27" s="29">
        <f t="shared" si="0"/>
        <v>20</v>
      </c>
      <c r="L27" s="2"/>
    </row>
    <row r="28" spans="1:12" ht="12.75" customHeight="1" x14ac:dyDescent="0.2">
      <c r="A28" s="29" t="s">
        <v>21</v>
      </c>
      <c r="B28" s="30">
        <v>127</v>
      </c>
      <c r="C28" s="30">
        <v>26</v>
      </c>
      <c r="D28" s="30">
        <v>17</v>
      </c>
      <c r="E28" s="30">
        <v>0</v>
      </c>
      <c r="F28" s="29">
        <v>64</v>
      </c>
      <c r="G28" s="30">
        <v>20</v>
      </c>
      <c r="H28" s="30">
        <v>0</v>
      </c>
      <c r="I28" s="30">
        <v>0</v>
      </c>
      <c r="J28" s="30">
        <v>0</v>
      </c>
      <c r="K28" s="29">
        <f t="shared" si="0"/>
        <v>4</v>
      </c>
      <c r="L28" s="2"/>
    </row>
    <row r="29" spans="1:12" ht="12.75" customHeight="1" x14ac:dyDescent="0.2">
      <c r="A29" s="29" t="s">
        <v>22</v>
      </c>
      <c r="B29" s="30">
        <v>93</v>
      </c>
      <c r="C29" s="30">
        <v>14</v>
      </c>
      <c r="D29" s="30">
        <v>2</v>
      </c>
      <c r="E29" s="30">
        <v>0</v>
      </c>
      <c r="F29" s="29">
        <v>49</v>
      </c>
      <c r="G29" s="30">
        <v>28</v>
      </c>
      <c r="H29" s="30">
        <v>0</v>
      </c>
      <c r="I29" s="30">
        <v>0</v>
      </c>
      <c r="J29" s="30">
        <v>0</v>
      </c>
      <c r="K29" s="29">
        <f t="shared" si="0"/>
        <v>10</v>
      </c>
      <c r="L29" s="2"/>
    </row>
    <row r="30" spans="1:12" ht="12.75" customHeight="1" x14ac:dyDescent="0.2">
      <c r="A30" s="29" t="s">
        <v>23</v>
      </c>
      <c r="B30" s="30">
        <v>44</v>
      </c>
      <c r="C30" s="30">
        <v>25</v>
      </c>
      <c r="D30" s="30">
        <v>1</v>
      </c>
      <c r="E30" s="30">
        <v>0</v>
      </c>
      <c r="F30" s="29">
        <v>9</v>
      </c>
      <c r="G30" s="30">
        <v>9</v>
      </c>
      <c r="H30" s="30">
        <v>0</v>
      </c>
      <c r="I30" s="30">
        <v>0</v>
      </c>
      <c r="J30" s="30">
        <v>0</v>
      </c>
      <c r="K30" s="29">
        <f t="shared" si="0"/>
        <v>21</v>
      </c>
      <c r="L30" s="2"/>
    </row>
    <row r="31" spans="1:12" ht="12.75" customHeight="1" x14ac:dyDescent="0.2">
      <c r="A31" s="29" t="s">
        <v>24</v>
      </c>
      <c r="B31" s="30">
        <v>101</v>
      </c>
      <c r="C31" s="30">
        <v>46</v>
      </c>
      <c r="D31" s="30">
        <v>13</v>
      </c>
      <c r="E31" s="30">
        <v>0</v>
      </c>
      <c r="F31" s="29">
        <v>19</v>
      </c>
      <c r="G31" s="30">
        <v>22</v>
      </c>
      <c r="H31" s="30">
        <v>1</v>
      </c>
      <c r="I31" s="30">
        <v>0</v>
      </c>
      <c r="J31" s="30">
        <v>0</v>
      </c>
      <c r="K31" s="29">
        <f t="shared" si="0"/>
        <v>8</v>
      </c>
      <c r="L31" s="2"/>
    </row>
    <row r="32" spans="1:12" ht="12.75" customHeight="1" x14ac:dyDescent="0.2">
      <c r="A32" s="29" t="s">
        <v>25</v>
      </c>
      <c r="B32" s="30">
        <v>26</v>
      </c>
      <c r="C32" s="30">
        <v>6</v>
      </c>
      <c r="D32" s="30">
        <v>0</v>
      </c>
      <c r="E32" s="30">
        <v>0</v>
      </c>
      <c r="F32" s="29">
        <v>8</v>
      </c>
      <c r="G32" s="30">
        <v>10</v>
      </c>
      <c r="H32" s="30">
        <v>2</v>
      </c>
      <c r="I32" s="30">
        <v>0</v>
      </c>
      <c r="J32" s="30">
        <v>0</v>
      </c>
      <c r="K32" s="29">
        <f t="shared" si="0"/>
        <v>28</v>
      </c>
      <c r="L32" s="2"/>
    </row>
    <row r="33" spans="1:12" ht="12.75" customHeight="1" x14ac:dyDescent="0.2">
      <c r="A33" s="29" t="s">
        <v>26</v>
      </c>
      <c r="B33" s="30">
        <v>48</v>
      </c>
      <c r="C33" s="30">
        <v>23</v>
      </c>
      <c r="D33" s="30">
        <v>0</v>
      </c>
      <c r="E33" s="30">
        <v>0</v>
      </c>
      <c r="F33" s="29">
        <v>18</v>
      </c>
      <c r="G33" s="30">
        <v>7</v>
      </c>
      <c r="H33" s="30">
        <v>0</v>
      </c>
      <c r="I33" s="30">
        <v>0</v>
      </c>
      <c r="J33" s="30">
        <v>0</v>
      </c>
      <c r="K33" s="29">
        <f t="shared" si="0"/>
        <v>19</v>
      </c>
      <c r="L33" s="2"/>
    </row>
    <row r="34" spans="1:12" ht="12.75" customHeight="1" x14ac:dyDescent="0.2">
      <c r="A34" s="29" t="s">
        <v>27</v>
      </c>
      <c r="B34" s="30">
        <v>109</v>
      </c>
      <c r="C34" s="30">
        <v>83</v>
      </c>
      <c r="D34" s="30">
        <v>2</v>
      </c>
      <c r="E34" s="30">
        <v>0</v>
      </c>
      <c r="F34" s="29">
        <v>10</v>
      </c>
      <c r="G34" s="30">
        <v>14</v>
      </c>
      <c r="H34" s="30">
        <v>0</v>
      </c>
      <c r="I34" s="30">
        <v>0</v>
      </c>
      <c r="J34" s="30">
        <v>0</v>
      </c>
      <c r="K34" s="29">
        <f t="shared" si="0"/>
        <v>6</v>
      </c>
      <c r="L34" s="2"/>
    </row>
    <row r="35" spans="1:12" ht="12.75" customHeight="1" x14ac:dyDescent="0.2">
      <c r="A35" s="29" t="s">
        <v>28</v>
      </c>
      <c r="B35" s="30">
        <v>103</v>
      </c>
      <c r="C35" s="30">
        <v>26</v>
      </c>
      <c r="D35" s="30">
        <v>30</v>
      </c>
      <c r="E35" s="30">
        <v>0</v>
      </c>
      <c r="F35" s="29">
        <v>32</v>
      </c>
      <c r="G35" s="30">
        <v>15</v>
      </c>
      <c r="H35" s="30">
        <v>0</v>
      </c>
      <c r="I35" s="30">
        <v>0</v>
      </c>
      <c r="J35" s="30">
        <v>0</v>
      </c>
      <c r="K35" s="29">
        <f t="shared" si="0"/>
        <v>7</v>
      </c>
      <c r="L35" s="2"/>
    </row>
    <row r="36" spans="1:12" ht="12.75" customHeight="1" x14ac:dyDescent="0.2">
      <c r="A36" s="29" t="s">
        <v>29</v>
      </c>
      <c r="B36" s="30">
        <v>31</v>
      </c>
      <c r="C36" s="30">
        <v>0</v>
      </c>
      <c r="D36" s="30">
        <v>0</v>
      </c>
      <c r="E36" s="30">
        <v>0</v>
      </c>
      <c r="F36" s="29">
        <v>8</v>
      </c>
      <c r="G36" s="30">
        <v>23</v>
      </c>
      <c r="H36" s="30">
        <v>0</v>
      </c>
      <c r="I36" s="30">
        <v>0</v>
      </c>
      <c r="J36" s="30">
        <v>0</v>
      </c>
      <c r="K36" s="29">
        <f t="shared" si="0"/>
        <v>26</v>
      </c>
      <c r="L36" s="2"/>
    </row>
    <row r="37" spans="1:12" ht="12.75" customHeight="1" x14ac:dyDescent="0.2">
      <c r="A37" s="29" t="s">
        <v>30</v>
      </c>
      <c r="B37" s="30">
        <v>115</v>
      </c>
      <c r="C37" s="30">
        <v>6</v>
      </c>
      <c r="D37" s="30">
        <v>9</v>
      </c>
      <c r="E37" s="30">
        <v>0</v>
      </c>
      <c r="F37" s="29">
        <v>79</v>
      </c>
      <c r="G37" s="30">
        <v>21</v>
      </c>
      <c r="H37" s="30">
        <v>0</v>
      </c>
      <c r="I37" s="30">
        <v>0</v>
      </c>
      <c r="J37" s="30">
        <v>0</v>
      </c>
      <c r="K37" s="29">
        <f t="shared" si="0"/>
        <v>5</v>
      </c>
      <c r="L37" s="2"/>
    </row>
    <row r="38" spans="1:12" ht="12.75" customHeight="1" x14ac:dyDescent="0.2">
      <c r="A38" s="29" t="s">
        <v>31</v>
      </c>
      <c r="B38" s="30">
        <v>6</v>
      </c>
      <c r="C38" s="30">
        <v>0</v>
      </c>
      <c r="D38" s="30">
        <v>0</v>
      </c>
      <c r="E38" s="30">
        <v>0</v>
      </c>
      <c r="F38" s="29">
        <v>3</v>
      </c>
      <c r="G38" s="30">
        <v>3</v>
      </c>
      <c r="H38" s="30">
        <v>0</v>
      </c>
      <c r="I38" s="30">
        <v>0</v>
      </c>
      <c r="J38" s="30">
        <v>0</v>
      </c>
      <c r="K38" s="29">
        <f t="shared" si="0"/>
        <v>32</v>
      </c>
      <c r="L38" s="2"/>
    </row>
    <row r="39" spans="1:12" ht="12.75" customHeight="1" x14ac:dyDescent="0.2">
      <c r="A39" s="29" t="s">
        <v>100</v>
      </c>
      <c r="B39" s="30">
        <v>41</v>
      </c>
      <c r="C39" s="30">
        <v>0</v>
      </c>
      <c r="D39" s="30">
        <v>0</v>
      </c>
      <c r="E39" s="30">
        <v>0</v>
      </c>
      <c r="F39" s="29">
        <v>23</v>
      </c>
      <c r="G39" s="30">
        <v>18</v>
      </c>
      <c r="H39" s="30">
        <v>0</v>
      </c>
      <c r="I39" s="30">
        <v>0</v>
      </c>
      <c r="J39" s="30">
        <v>0</v>
      </c>
      <c r="K39" s="29">
        <f t="shared" si="0"/>
        <v>23</v>
      </c>
      <c r="L39" s="2"/>
    </row>
    <row r="40" spans="1:12" ht="12.75" customHeight="1" x14ac:dyDescent="0.2">
      <c r="A40" s="29" t="s">
        <v>32</v>
      </c>
      <c r="B40" s="30">
        <v>90</v>
      </c>
      <c r="C40" s="30">
        <v>45</v>
      </c>
      <c r="D40" s="30">
        <v>1</v>
      </c>
      <c r="E40" s="30">
        <v>24</v>
      </c>
      <c r="F40" s="29">
        <v>3</v>
      </c>
      <c r="G40" s="30">
        <v>11</v>
      </c>
      <c r="H40" s="30">
        <v>6</v>
      </c>
      <c r="I40" s="30">
        <v>0</v>
      </c>
      <c r="J40" s="30">
        <v>0</v>
      </c>
      <c r="K40" s="29">
        <f t="shared" si="0"/>
        <v>12</v>
      </c>
      <c r="L40" s="2"/>
    </row>
    <row r="41" spans="1:12" ht="12.75" customHeight="1" x14ac:dyDescent="0.2">
      <c r="A41" s="29" t="s">
        <v>33</v>
      </c>
      <c r="B41" s="30">
        <v>63</v>
      </c>
      <c r="C41" s="30">
        <v>23</v>
      </c>
      <c r="D41" s="30">
        <v>0</v>
      </c>
      <c r="E41" s="30">
        <v>0</v>
      </c>
      <c r="F41" s="29">
        <v>26</v>
      </c>
      <c r="G41" s="30">
        <v>14</v>
      </c>
      <c r="H41" s="30">
        <v>0</v>
      </c>
      <c r="I41" s="30">
        <v>0</v>
      </c>
      <c r="J41" s="30">
        <v>0</v>
      </c>
      <c r="K41" s="29">
        <f t="shared" si="0"/>
        <v>15</v>
      </c>
      <c r="L41" s="2"/>
    </row>
    <row r="42" spans="1:12" ht="12.75" customHeight="1" x14ac:dyDescent="0.2">
      <c r="A42" s="93" t="s">
        <v>97</v>
      </c>
      <c r="B42" s="94">
        <v>2645</v>
      </c>
      <c r="C42" s="94">
        <v>738</v>
      </c>
      <c r="D42" s="94">
        <v>96</v>
      </c>
      <c r="E42" s="94">
        <v>51</v>
      </c>
      <c r="F42" s="94">
        <v>1069</v>
      </c>
      <c r="G42" s="94">
        <v>551</v>
      </c>
      <c r="H42" s="94">
        <v>111</v>
      </c>
      <c r="I42" s="94">
        <v>2</v>
      </c>
      <c r="J42" s="94">
        <v>27</v>
      </c>
      <c r="K42" s="94"/>
      <c r="L42" s="4"/>
    </row>
    <row r="43" spans="1:12" ht="27" customHeight="1" x14ac:dyDescent="0.2">
      <c r="A43" s="56" t="s">
        <v>93</v>
      </c>
      <c r="B43" s="56"/>
      <c r="C43" s="56"/>
      <c r="D43" s="56"/>
      <c r="E43" s="56"/>
      <c r="F43" s="56"/>
      <c r="G43" s="56"/>
      <c r="H43" s="56"/>
      <c r="I43" s="56"/>
      <c r="J43" s="56"/>
      <c r="K43" s="56"/>
      <c r="L43" s="6"/>
    </row>
    <row r="44" spans="1:12" x14ac:dyDescent="0.2">
      <c r="A44" s="3" t="s">
        <v>101</v>
      </c>
    </row>
  </sheetData>
  <mergeCells count="9">
    <mergeCell ref="A6:K6"/>
    <mergeCell ref="A7:K7"/>
    <mergeCell ref="A43:K43"/>
    <mergeCell ref="K8:K9"/>
    <mergeCell ref="A8:A9"/>
    <mergeCell ref="B8:B9"/>
    <mergeCell ref="J8:J9"/>
    <mergeCell ref="C8:E8"/>
    <mergeCell ref="F8:I8"/>
  </mergeCells>
  <printOptions horizontalCentered="1"/>
  <pageMargins left="0.51181102362204722" right="0.51181102362204722" top="0.55118110236220474" bottom="0.55118110236220474" header="0.31496062992125984" footer="0.31496062992125984"/>
  <pageSetup scale="89" orientation="landscape" r:id="rId1"/>
  <headerFooter>
    <oddHeader>&amp;LInstituto de Información Estadística y Geográfica&amp;RPágina &amp;P de &amp;N</oddHeader>
    <oddFooter>&amp;L&amp;G&amp;Cwww.iieg.gob.mx&amp;R&amp;G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6"/>
  <sheetViews>
    <sheetView showGridLines="0" zoomScaleNormal="100" workbookViewId="0">
      <selection activeCell="E4" sqref="E4"/>
    </sheetView>
  </sheetViews>
  <sheetFormatPr baseColWidth="10" defaultColWidth="9.140625" defaultRowHeight="11.25" x14ac:dyDescent="0.2"/>
  <cols>
    <col min="1" max="1" width="14.140625" style="27" customWidth="1"/>
    <col min="2" max="4" width="9.7109375" style="27" customWidth="1"/>
    <col min="5" max="5" width="9.140625" style="27" customWidth="1"/>
    <col min="6" max="7" width="9.7109375" style="27" customWidth="1"/>
    <col min="8" max="8" width="10" style="27" customWidth="1"/>
    <col min="9" max="9" width="9.7109375" style="27" customWidth="1"/>
    <col min="10" max="16384" width="9.140625" style="27"/>
  </cols>
  <sheetData>
    <row r="1" spans="1:3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row>
    <row r="2" spans="1:36" s="23" customFormat="1" ht="12.75" x14ac:dyDescent="0.2">
      <c r="A2" s="10" t="s">
        <v>122</v>
      </c>
      <c r="B2" s="11"/>
      <c r="C2" s="11"/>
      <c r="D2" s="11"/>
      <c r="E2" s="11"/>
      <c r="F2" s="11"/>
      <c r="G2" s="11"/>
      <c r="H2" s="11"/>
      <c r="I2" s="11"/>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36" s="23" customFormat="1" ht="12.75" x14ac:dyDescent="0.2">
      <c r="A3" s="10"/>
      <c r="B3" s="11"/>
      <c r="C3" s="11"/>
      <c r="D3" s="11"/>
      <c r="E3" s="11"/>
      <c r="F3" s="11"/>
      <c r="G3" s="11"/>
      <c r="H3" s="11"/>
      <c r="I3" s="11"/>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s="24" customFormat="1" ht="12.75" x14ac:dyDescent="0.2">
      <c r="A4" s="10"/>
      <c r="B4" s="11"/>
      <c r="C4" s="11"/>
      <c r="D4" s="10"/>
      <c r="F4" s="11"/>
      <c r="G4" s="11"/>
      <c r="H4" s="11"/>
      <c r="I4" s="11"/>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x14ac:dyDescent="0.2">
      <c r="A5" s="1"/>
    </row>
    <row r="6" spans="1:36" ht="23.25" customHeight="1" x14ac:dyDescent="0.2">
      <c r="A6" s="51" t="s">
        <v>114</v>
      </c>
      <c r="B6" s="51"/>
      <c r="C6" s="51"/>
      <c r="D6" s="51"/>
      <c r="E6" s="51"/>
      <c r="F6" s="51"/>
      <c r="G6" s="51"/>
      <c r="H6" s="51"/>
      <c r="I6" s="51"/>
    </row>
    <row r="7" spans="1:36" ht="14.25" customHeight="1" x14ac:dyDescent="0.2">
      <c r="A7" s="97">
        <v>2015</v>
      </c>
      <c r="B7" s="97"/>
      <c r="C7" s="97"/>
      <c r="D7" s="97"/>
      <c r="E7" s="97"/>
      <c r="F7" s="97"/>
      <c r="G7" s="97"/>
      <c r="H7" s="97"/>
      <c r="I7" s="97"/>
    </row>
    <row r="8" spans="1:36" ht="18" customHeight="1" x14ac:dyDescent="0.2">
      <c r="A8" s="45" t="s">
        <v>0</v>
      </c>
      <c r="B8" s="45" t="s">
        <v>56</v>
      </c>
      <c r="C8" s="45"/>
      <c r="D8" s="45"/>
      <c r="E8" s="57" t="s">
        <v>57</v>
      </c>
      <c r="F8" s="57"/>
      <c r="G8" s="57"/>
      <c r="H8" s="57" t="s">
        <v>58</v>
      </c>
      <c r="I8" s="57" t="s">
        <v>69</v>
      </c>
    </row>
    <row r="9" spans="1:36" ht="36" customHeight="1" x14ac:dyDescent="0.2">
      <c r="A9" s="46" t="s">
        <v>0</v>
      </c>
      <c r="B9" s="14" t="s">
        <v>1</v>
      </c>
      <c r="C9" s="14" t="s">
        <v>59</v>
      </c>
      <c r="D9" s="14" t="s">
        <v>60</v>
      </c>
      <c r="E9" s="15" t="s">
        <v>1</v>
      </c>
      <c r="F9" s="15" t="s">
        <v>63</v>
      </c>
      <c r="G9" s="15" t="s">
        <v>64</v>
      </c>
      <c r="H9" s="15" t="s">
        <v>58</v>
      </c>
      <c r="I9" s="58" t="s">
        <v>61</v>
      </c>
    </row>
    <row r="10" spans="1:36" ht="12.75" customHeight="1" x14ac:dyDescent="0.2">
      <c r="A10" s="29" t="s">
        <v>5</v>
      </c>
      <c r="B10" s="30">
        <v>464</v>
      </c>
      <c r="C10" s="30">
        <v>436</v>
      </c>
      <c r="D10" s="30">
        <v>28</v>
      </c>
      <c r="E10" s="30">
        <v>290</v>
      </c>
      <c r="F10" s="30">
        <v>290</v>
      </c>
      <c r="G10" s="30">
        <v>0</v>
      </c>
      <c r="H10" s="30">
        <v>24</v>
      </c>
      <c r="I10" s="30">
        <v>0</v>
      </c>
    </row>
    <row r="11" spans="1:36" ht="12.75" customHeight="1" x14ac:dyDescent="0.2">
      <c r="A11" s="29" t="s">
        <v>6</v>
      </c>
      <c r="B11" s="30">
        <v>1365</v>
      </c>
      <c r="C11" s="30">
        <v>1352</v>
      </c>
      <c r="D11" s="30">
        <v>13</v>
      </c>
      <c r="E11" s="30">
        <v>230</v>
      </c>
      <c r="F11" s="30">
        <v>35</v>
      </c>
      <c r="G11" s="30">
        <v>195</v>
      </c>
      <c r="H11" s="30">
        <v>17</v>
      </c>
      <c r="I11" s="30">
        <v>2</v>
      </c>
    </row>
    <row r="12" spans="1:36" ht="12.75" customHeight="1" x14ac:dyDescent="0.2">
      <c r="A12" s="29" t="s">
        <v>7</v>
      </c>
      <c r="B12" s="30">
        <v>491</v>
      </c>
      <c r="C12" s="30">
        <v>483</v>
      </c>
      <c r="D12" s="30">
        <v>8</v>
      </c>
      <c r="E12" s="30">
        <v>188</v>
      </c>
      <c r="F12" s="30">
        <v>0</v>
      </c>
      <c r="G12" s="30">
        <v>188</v>
      </c>
      <c r="H12" s="30">
        <v>21</v>
      </c>
      <c r="I12" s="30">
        <v>0</v>
      </c>
    </row>
    <row r="13" spans="1:36" ht="12.75" customHeight="1" x14ac:dyDescent="0.2">
      <c r="A13" s="29" t="s">
        <v>8</v>
      </c>
      <c r="B13" s="30">
        <v>571</v>
      </c>
      <c r="C13" s="30">
        <v>542</v>
      </c>
      <c r="D13" s="30">
        <v>29</v>
      </c>
      <c r="E13" s="30">
        <v>145</v>
      </c>
      <c r="F13" s="30">
        <v>145</v>
      </c>
      <c r="G13" s="30">
        <v>0</v>
      </c>
      <c r="H13" s="30">
        <v>0</v>
      </c>
      <c r="I13" s="30">
        <v>0</v>
      </c>
    </row>
    <row r="14" spans="1:36" ht="12.75" customHeight="1" x14ac:dyDescent="0.2">
      <c r="A14" s="29" t="s">
        <v>108</v>
      </c>
      <c r="B14" s="30">
        <v>831</v>
      </c>
      <c r="C14" s="30">
        <v>831</v>
      </c>
      <c r="D14" s="30">
        <v>0</v>
      </c>
      <c r="E14" s="30">
        <v>516</v>
      </c>
      <c r="F14" s="30">
        <v>516</v>
      </c>
      <c r="G14" s="30">
        <v>0</v>
      </c>
      <c r="H14" s="30">
        <v>12</v>
      </c>
      <c r="I14" s="30">
        <v>0</v>
      </c>
    </row>
    <row r="15" spans="1:36" ht="12.75" customHeight="1" x14ac:dyDescent="0.2">
      <c r="A15" s="29" t="s">
        <v>9</v>
      </c>
      <c r="B15" s="30">
        <v>477</v>
      </c>
      <c r="C15" s="30">
        <v>430</v>
      </c>
      <c r="D15" s="30">
        <v>47</v>
      </c>
      <c r="E15" s="30">
        <v>241</v>
      </c>
      <c r="F15" s="30">
        <v>240</v>
      </c>
      <c r="G15" s="30">
        <v>1</v>
      </c>
      <c r="H15" s="30">
        <v>19</v>
      </c>
      <c r="I15" s="30">
        <v>1</v>
      </c>
    </row>
    <row r="16" spans="1:36" ht="12.75" customHeight="1" x14ac:dyDescent="0.2">
      <c r="A16" s="29" t="s">
        <v>10</v>
      </c>
      <c r="B16" s="30">
        <v>1642</v>
      </c>
      <c r="C16" s="30">
        <v>1522</v>
      </c>
      <c r="D16" s="30">
        <v>120</v>
      </c>
      <c r="E16" s="30">
        <v>222</v>
      </c>
      <c r="F16" s="30">
        <v>219</v>
      </c>
      <c r="G16" s="30">
        <v>3</v>
      </c>
      <c r="H16" s="30">
        <v>54</v>
      </c>
      <c r="I16" s="30">
        <v>0</v>
      </c>
    </row>
    <row r="17" spans="1:9" ht="12.75" customHeight="1" x14ac:dyDescent="0.2">
      <c r="A17" s="29" t="s">
        <v>11</v>
      </c>
      <c r="B17" s="30">
        <v>1241</v>
      </c>
      <c r="C17" s="30">
        <v>1189</v>
      </c>
      <c r="D17" s="30">
        <v>52</v>
      </c>
      <c r="E17" s="30">
        <v>382</v>
      </c>
      <c r="F17" s="30">
        <v>378</v>
      </c>
      <c r="G17" s="30">
        <v>4</v>
      </c>
      <c r="H17" s="30">
        <v>7</v>
      </c>
      <c r="I17" s="30">
        <v>0</v>
      </c>
    </row>
    <row r="18" spans="1:9" ht="12.75" customHeight="1" x14ac:dyDescent="0.2">
      <c r="A18" s="29" t="s">
        <v>12</v>
      </c>
      <c r="B18" s="30">
        <v>6862</v>
      </c>
      <c r="C18" s="30">
        <v>6761</v>
      </c>
      <c r="D18" s="30">
        <v>101</v>
      </c>
      <c r="E18" s="30">
        <v>2780</v>
      </c>
      <c r="F18" s="30">
        <v>2767</v>
      </c>
      <c r="G18" s="30">
        <v>13</v>
      </c>
      <c r="H18" s="30">
        <v>31</v>
      </c>
      <c r="I18" s="30">
        <v>6</v>
      </c>
    </row>
    <row r="19" spans="1:9" ht="12.75" customHeight="1" x14ac:dyDescent="0.2">
      <c r="A19" s="29" t="s">
        <v>13</v>
      </c>
      <c r="B19" s="30">
        <v>777</v>
      </c>
      <c r="C19" s="30">
        <v>730</v>
      </c>
      <c r="D19" s="30">
        <v>47</v>
      </c>
      <c r="E19" s="30">
        <v>244</v>
      </c>
      <c r="F19" s="30">
        <v>38</v>
      </c>
      <c r="G19" s="30">
        <v>206</v>
      </c>
      <c r="H19" s="30">
        <v>8</v>
      </c>
      <c r="I19" s="30">
        <v>15</v>
      </c>
    </row>
    <row r="20" spans="1:9" ht="12.75" customHeight="1" x14ac:dyDescent="0.2">
      <c r="A20" s="29" t="s">
        <v>14</v>
      </c>
      <c r="B20" s="30">
        <v>2524</v>
      </c>
      <c r="C20" s="30">
        <v>2372</v>
      </c>
      <c r="D20" s="30">
        <v>152</v>
      </c>
      <c r="E20" s="30">
        <v>1343</v>
      </c>
      <c r="F20" s="30">
        <v>766</v>
      </c>
      <c r="G20" s="30">
        <v>577</v>
      </c>
      <c r="H20" s="30">
        <v>0</v>
      </c>
      <c r="I20" s="30">
        <v>0</v>
      </c>
    </row>
    <row r="21" spans="1:9" ht="12.75" customHeight="1" x14ac:dyDescent="0.2">
      <c r="A21" s="29" t="s">
        <v>15</v>
      </c>
      <c r="B21" s="30">
        <v>1052</v>
      </c>
      <c r="C21" s="30">
        <v>1032</v>
      </c>
      <c r="D21" s="30">
        <v>20</v>
      </c>
      <c r="E21" s="30">
        <v>417</v>
      </c>
      <c r="F21" s="30">
        <v>409</v>
      </c>
      <c r="G21" s="30">
        <v>8</v>
      </c>
      <c r="H21" s="30">
        <v>10</v>
      </c>
      <c r="I21" s="30">
        <v>2</v>
      </c>
    </row>
    <row r="22" spans="1:9" ht="12.75" customHeight="1" x14ac:dyDescent="0.2">
      <c r="A22" s="29" t="s">
        <v>16</v>
      </c>
      <c r="B22" s="30">
        <v>911</v>
      </c>
      <c r="C22" s="30">
        <v>901</v>
      </c>
      <c r="D22" s="30">
        <v>10</v>
      </c>
      <c r="E22" s="30">
        <v>631</v>
      </c>
      <c r="F22" s="30">
        <v>629</v>
      </c>
      <c r="G22" s="30">
        <v>2</v>
      </c>
      <c r="H22" s="30">
        <v>5</v>
      </c>
      <c r="I22" s="30">
        <v>1</v>
      </c>
    </row>
    <row r="23" spans="1:9" ht="12.75" customHeight="1" x14ac:dyDescent="0.2">
      <c r="A23" s="95" t="s">
        <v>17</v>
      </c>
      <c r="B23" s="96">
        <v>1794</v>
      </c>
      <c r="C23" s="96">
        <v>1726</v>
      </c>
      <c r="D23" s="96">
        <v>68</v>
      </c>
      <c r="E23" s="96">
        <v>1248</v>
      </c>
      <c r="F23" s="96">
        <v>948</v>
      </c>
      <c r="G23" s="96">
        <v>300</v>
      </c>
      <c r="H23" s="96">
        <v>2</v>
      </c>
      <c r="I23" s="96">
        <v>3</v>
      </c>
    </row>
    <row r="24" spans="1:9" ht="12.75" customHeight="1" x14ac:dyDescent="0.2">
      <c r="A24" s="29" t="s">
        <v>18</v>
      </c>
      <c r="B24" s="30">
        <v>4446</v>
      </c>
      <c r="C24" s="30">
        <v>4156</v>
      </c>
      <c r="D24" s="30">
        <v>290</v>
      </c>
      <c r="E24" s="30">
        <v>3476</v>
      </c>
      <c r="F24" s="30">
        <v>2962</v>
      </c>
      <c r="G24" s="30">
        <v>514</v>
      </c>
      <c r="H24" s="30">
        <v>0</v>
      </c>
      <c r="I24" s="30">
        <v>0</v>
      </c>
    </row>
    <row r="25" spans="1:9" ht="12.75" customHeight="1" x14ac:dyDescent="0.2">
      <c r="A25" s="29" t="s">
        <v>104</v>
      </c>
      <c r="B25" s="30">
        <v>1842</v>
      </c>
      <c r="C25" s="30">
        <v>1842</v>
      </c>
      <c r="D25" s="30">
        <v>0</v>
      </c>
      <c r="E25" s="30">
        <v>1251</v>
      </c>
      <c r="F25" s="30">
        <v>1251</v>
      </c>
      <c r="G25" s="30">
        <v>0</v>
      </c>
      <c r="H25" s="30">
        <v>0</v>
      </c>
      <c r="I25" s="30">
        <v>0</v>
      </c>
    </row>
    <row r="26" spans="1:9" ht="12.75" customHeight="1" x14ac:dyDescent="0.2">
      <c r="A26" s="29" t="s">
        <v>19</v>
      </c>
      <c r="B26" s="30">
        <v>1454</v>
      </c>
      <c r="C26" s="30">
        <v>1440</v>
      </c>
      <c r="D26" s="30">
        <v>14</v>
      </c>
      <c r="E26" s="30">
        <v>502</v>
      </c>
      <c r="F26" s="30">
        <v>482</v>
      </c>
      <c r="G26" s="30">
        <v>20</v>
      </c>
      <c r="H26" s="30">
        <v>24</v>
      </c>
      <c r="I26" s="30">
        <v>21</v>
      </c>
    </row>
    <row r="27" spans="1:9" ht="12.75" customHeight="1" x14ac:dyDescent="0.2">
      <c r="A27" s="29" t="s">
        <v>20</v>
      </c>
      <c r="B27" s="30">
        <v>658</v>
      </c>
      <c r="C27" s="30">
        <v>609</v>
      </c>
      <c r="D27" s="30">
        <v>49</v>
      </c>
      <c r="E27" s="30">
        <v>131</v>
      </c>
      <c r="F27" s="30">
        <v>76</v>
      </c>
      <c r="G27" s="30">
        <v>55</v>
      </c>
      <c r="H27" s="30">
        <v>10</v>
      </c>
      <c r="I27" s="30">
        <v>0</v>
      </c>
    </row>
    <row r="28" spans="1:9" ht="12.75" customHeight="1" x14ac:dyDescent="0.2">
      <c r="A28" s="29" t="s">
        <v>21</v>
      </c>
      <c r="B28" s="30">
        <v>2261</v>
      </c>
      <c r="C28" s="30">
        <v>2203</v>
      </c>
      <c r="D28" s="30">
        <v>58</v>
      </c>
      <c r="E28" s="30">
        <v>216</v>
      </c>
      <c r="F28" s="30">
        <v>86</v>
      </c>
      <c r="G28" s="30">
        <v>130</v>
      </c>
      <c r="H28" s="30">
        <v>50</v>
      </c>
      <c r="I28" s="30">
        <v>0</v>
      </c>
    </row>
    <row r="29" spans="1:9" ht="12.75" customHeight="1" x14ac:dyDescent="0.2">
      <c r="A29" s="29" t="s">
        <v>22</v>
      </c>
      <c r="B29" s="30">
        <v>1538</v>
      </c>
      <c r="C29" s="30">
        <v>1384</v>
      </c>
      <c r="D29" s="30">
        <v>154</v>
      </c>
      <c r="E29" s="30">
        <v>1366</v>
      </c>
      <c r="F29" s="30">
        <v>1232</v>
      </c>
      <c r="G29" s="30">
        <v>134</v>
      </c>
      <c r="H29" s="30">
        <v>36</v>
      </c>
      <c r="I29" s="30">
        <v>0</v>
      </c>
    </row>
    <row r="30" spans="1:9" ht="12.75" customHeight="1" x14ac:dyDescent="0.2">
      <c r="A30" s="29" t="s">
        <v>23</v>
      </c>
      <c r="B30" s="30">
        <v>1394</v>
      </c>
      <c r="C30" s="30">
        <v>1290</v>
      </c>
      <c r="D30" s="30">
        <v>104</v>
      </c>
      <c r="E30" s="30">
        <v>1010</v>
      </c>
      <c r="F30" s="30">
        <v>993</v>
      </c>
      <c r="G30" s="30">
        <v>17</v>
      </c>
      <c r="H30" s="30">
        <v>1</v>
      </c>
      <c r="I30" s="30">
        <v>0</v>
      </c>
    </row>
    <row r="31" spans="1:9" ht="12.75" customHeight="1" x14ac:dyDescent="0.2">
      <c r="A31" s="29" t="s">
        <v>24</v>
      </c>
      <c r="B31" s="30">
        <v>1168</v>
      </c>
      <c r="C31" s="30">
        <v>1132</v>
      </c>
      <c r="D31" s="30">
        <v>36</v>
      </c>
      <c r="E31" s="30">
        <v>321</v>
      </c>
      <c r="F31" s="30">
        <v>201</v>
      </c>
      <c r="G31" s="30">
        <v>120</v>
      </c>
      <c r="H31" s="30">
        <v>76</v>
      </c>
      <c r="I31" s="30">
        <v>15</v>
      </c>
    </row>
    <row r="32" spans="1:9" ht="12.75" customHeight="1" x14ac:dyDescent="0.2">
      <c r="A32" s="29" t="s">
        <v>25</v>
      </c>
      <c r="B32" s="30">
        <v>1169</v>
      </c>
      <c r="C32" s="30">
        <v>1148</v>
      </c>
      <c r="D32" s="30">
        <v>21</v>
      </c>
      <c r="E32" s="30">
        <v>152</v>
      </c>
      <c r="F32" s="30">
        <v>137</v>
      </c>
      <c r="G32" s="30">
        <v>15</v>
      </c>
      <c r="H32" s="30">
        <v>0</v>
      </c>
      <c r="I32" s="30">
        <v>15</v>
      </c>
    </row>
    <row r="33" spans="1:9" ht="12.75" customHeight="1" x14ac:dyDescent="0.2">
      <c r="A33" s="29" t="s">
        <v>26</v>
      </c>
      <c r="B33" s="30">
        <v>1225</v>
      </c>
      <c r="C33" s="30">
        <v>1208</v>
      </c>
      <c r="D33" s="30">
        <v>17</v>
      </c>
      <c r="E33" s="30">
        <v>733</v>
      </c>
      <c r="F33" s="30">
        <v>723</v>
      </c>
      <c r="G33" s="30">
        <v>10</v>
      </c>
      <c r="H33" s="30">
        <v>10</v>
      </c>
      <c r="I33" s="30">
        <v>0</v>
      </c>
    </row>
    <row r="34" spans="1:9" ht="12.75" customHeight="1" x14ac:dyDescent="0.2">
      <c r="A34" s="29" t="s">
        <v>27</v>
      </c>
      <c r="B34" s="30">
        <v>991</v>
      </c>
      <c r="C34" s="30">
        <v>977</v>
      </c>
      <c r="D34" s="30">
        <v>14</v>
      </c>
      <c r="E34" s="30">
        <v>271</v>
      </c>
      <c r="F34" s="30">
        <v>113</v>
      </c>
      <c r="G34" s="30">
        <v>158</v>
      </c>
      <c r="H34" s="30">
        <v>42</v>
      </c>
      <c r="I34" s="30">
        <v>0</v>
      </c>
    </row>
    <row r="35" spans="1:9" ht="12.75" customHeight="1" x14ac:dyDescent="0.2">
      <c r="A35" s="29" t="s">
        <v>28</v>
      </c>
      <c r="B35" s="30">
        <v>1756</v>
      </c>
      <c r="C35" s="30">
        <v>1719</v>
      </c>
      <c r="D35" s="30">
        <v>37</v>
      </c>
      <c r="E35" s="30">
        <v>363</v>
      </c>
      <c r="F35" s="30">
        <v>0</v>
      </c>
      <c r="G35" s="30">
        <v>363</v>
      </c>
      <c r="H35" s="30">
        <v>7</v>
      </c>
      <c r="I35" s="30">
        <v>1</v>
      </c>
    </row>
    <row r="36" spans="1:9" ht="12.75" customHeight="1" x14ac:dyDescent="0.2">
      <c r="A36" s="29" t="s">
        <v>29</v>
      </c>
      <c r="B36" s="30">
        <v>1259</v>
      </c>
      <c r="C36" s="30">
        <v>1259</v>
      </c>
      <c r="D36" s="30">
        <v>0</v>
      </c>
      <c r="E36" s="30">
        <v>338</v>
      </c>
      <c r="F36" s="30">
        <v>338</v>
      </c>
      <c r="G36" s="30">
        <v>0</v>
      </c>
      <c r="H36" s="30">
        <v>20</v>
      </c>
      <c r="I36" s="30">
        <v>0</v>
      </c>
    </row>
    <row r="37" spans="1:9" ht="12.75" customHeight="1" x14ac:dyDescent="0.2">
      <c r="A37" s="29" t="s">
        <v>30</v>
      </c>
      <c r="B37" s="30">
        <v>1090</v>
      </c>
      <c r="C37" s="30">
        <v>984</v>
      </c>
      <c r="D37" s="30">
        <v>106</v>
      </c>
      <c r="E37" s="30">
        <v>270</v>
      </c>
      <c r="F37" s="30">
        <v>267</v>
      </c>
      <c r="G37" s="30">
        <v>3</v>
      </c>
      <c r="H37" s="30">
        <v>36</v>
      </c>
      <c r="I37" s="30">
        <v>10</v>
      </c>
    </row>
    <row r="38" spans="1:9" ht="12.75" customHeight="1" x14ac:dyDescent="0.2">
      <c r="A38" s="29" t="s">
        <v>31</v>
      </c>
      <c r="B38" s="30">
        <v>389</v>
      </c>
      <c r="C38" s="30">
        <v>359</v>
      </c>
      <c r="D38" s="30">
        <v>30</v>
      </c>
      <c r="E38" s="30">
        <v>268</v>
      </c>
      <c r="F38" s="30">
        <v>263</v>
      </c>
      <c r="G38" s="30">
        <v>5</v>
      </c>
      <c r="H38" s="30">
        <v>0</v>
      </c>
      <c r="I38" s="30">
        <v>0</v>
      </c>
    </row>
    <row r="39" spans="1:9" ht="12.75" customHeight="1" x14ac:dyDescent="0.2">
      <c r="A39" s="29" t="s">
        <v>100</v>
      </c>
      <c r="B39" s="30">
        <v>1814</v>
      </c>
      <c r="C39" s="30">
        <v>1776</v>
      </c>
      <c r="D39" s="30">
        <v>38</v>
      </c>
      <c r="E39" s="30">
        <v>558</v>
      </c>
      <c r="F39" s="30">
        <v>551</v>
      </c>
      <c r="G39" s="30">
        <v>7</v>
      </c>
      <c r="H39" s="30">
        <v>19</v>
      </c>
      <c r="I39" s="30">
        <v>26</v>
      </c>
    </row>
    <row r="40" spans="1:9" ht="12.75" customHeight="1" x14ac:dyDescent="0.2">
      <c r="A40" s="29" t="s">
        <v>32</v>
      </c>
      <c r="B40" s="30">
        <v>699</v>
      </c>
      <c r="C40" s="30">
        <v>683</v>
      </c>
      <c r="D40" s="30">
        <v>16</v>
      </c>
      <c r="E40" s="30">
        <v>283</v>
      </c>
      <c r="F40" s="30">
        <v>0</v>
      </c>
      <c r="G40" s="30">
        <v>283</v>
      </c>
      <c r="H40" s="30">
        <v>16</v>
      </c>
      <c r="I40" s="30">
        <v>0</v>
      </c>
    </row>
    <row r="41" spans="1:9" ht="12.75" customHeight="1" x14ac:dyDescent="0.2">
      <c r="A41" s="29" t="s">
        <v>33</v>
      </c>
      <c r="B41" s="30">
        <v>818</v>
      </c>
      <c r="C41" s="30">
        <v>720</v>
      </c>
      <c r="D41" s="30">
        <v>98</v>
      </c>
      <c r="E41" s="30">
        <v>481</v>
      </c>
      <c r="F41" s="30">
        <v>473</v>
      </c>
      <c r="G41" s="30">
        <v>8</v>
      </c>
      <c r="H41" s="30">
        <v>4</v>
      </c>
      <c r="I41" s="30">
        <v>4</v>
      </c>
    </row>
    <row r="42" spans="1:9" ht="12.75" customHeight="1" x14ac:dyDescent="0.2">
      <c r="A42" s="93" t="s">
        <v>97</v>
      </c>
      <c r="B42" s="94">
        <v>46973</v>
      </c>
      <c r="C42" s="94">
        <v>45196</v>
      </c>
      <c r="D42" s="94">
        <v>1777</v>
      </c>
      <c r="E42" s="94">
        <v>20867</v>
      </c>
      <c r="F42" s="94">
        <v>17528</v>
      </c>
      <c r="G42" s="94">
        <v>3339</v>
      </c>
      <c r="H42" s="94">
        <v>561</v>
      </c>
      <c r="I42" s="94">
        <v>122</v>
      </c>
    </row>
    <row r="43" spans="1:9" ht="42" customHeight="1" x14ac:dyDescent="0.2">
      <c r="A43" s="50" t="s">
        <v>94</v>
      </c>
      <c r="B43" s="50"/>
      <c r="C43" s="50"/>
      <c r="D43" s="50"/>
      <c r="E43" s="50"/>
      <c r="F43" s="50"/>
      <c r="G43" s="50"/>
      <c r="H43" s="50"/>
      <c r="I43" s="50"/>
    </row>
    <row r="44" spans="1:9" ht="13.5" customHeight="1" x14ac:dyDescent="0.2">
      <c r="A44" s="50" t="s">
        <v>101</v>
      </c>
      <c r="B44" s="50"/>
      <c r="C44" s="50"/>
      <c r="D44" s="50"/>
      <c r="E44" s="50"/>
      <c r="F44" s="50"/>
      <c r="G44" s="50"/>
      <c r="H44" s="50"/>
      <c r="I44" s="50"/>
    </row>
    <row r="46" spans="1:9" x14ac:dyDescent="0.2">
      <c r="A46" s="3"/>
    </row>
  </sheetData>
  <mergeCells count="8">
    <mergeCell ref="A44:I44"/>
    <mergeCell ref="A6:I6"/>
    <mergeCell ref="E8:H8"/>
    <mergeCell ref="A43:I43"/>
    <mergeCell ref="I8:I9"/>
    <mergeCell ref="A8:A9"/>
    <mergeCell ref="B8:D8"/>
    <mergeCell ref="A7:I7"/>
  </mergeCells>
  <printOptions horizontalCentered="1"/>
  <pageMargins left="0.51181102362204722" right="0.51181102362204722" top="0.55118110236220474" bottom="0.55118110236220474" header="0.31496062992125984" footer="0.31496062992125984"/>
  <pageSetup orientation="portrait" r:id="rId1"/>
  <headerFooter>
    <oddHeader>&amp;LInstituto de Información Estadística y Geográfica&amp;RPágina &amp;P de &amp;N</oddHeader>
    <oddFooter>&amp;L&amp;G&amp;Cwww.iieg.gob.mx&amp;R&amp;G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9"/>
  <sheetViews>
    <sheetView showGridLines="0" zoomScaleNormal="100" workbookViewId="0">
      <selection activeCell="D4" sqref="D4"/>
    </sheetView>
  </sheetViews>
  <sheetFormatPr baseColWidth="10" defaultColWidth="9.140625" defaultRowHeight="11.25" x14ac:dyDescent="0.2"/>
  <cols>
    <col min="1" max="1" width="14.7109375" style="109" customWidth="1"/>
    <col min="2" max="3" width="10.7109375" style="109" customWidth="1"/>
    <col min="4" max="4" width="12.5703125" style="109" customWidth="1"/>
    <col min="5" max="5" width="12" style="109" customWidth="1"/>
    <col min="6" max="7" width="11.42578125" style="109" customWidth="1"/>
    <col min="8" max="9" width="10.7109375" style="109" customWidth="1"/>
    <col min="10" max="10" width="12.5703125" style="109" customWidth="1"/>
    <col min="11" max="11" width="10.7109375" style="109" customWidth="1"/>
    <col min="12" max="13" width="11.42578125" style="109" customWidth="1"/>
    <col min="14" max="16384" width="9.140625" style="109"/>
  </cols>
  <sheetData>
    <row r="1" spans="1:46" s="21" customFormat="1" ht="18" x14ac:dyDescent="0.2">
      <c r="A1" s="13" t="s">
        <v>120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row>
    <row r="2" spans="1:46" s="23" customFormat="1" ht="12.75" x14ac:dyDescent="0.2">
      <c r="A2" s="10" t="s">
        <v>122</v>
      </c>
      <c r="B2" s="11"/>
      <c r="C2" s="11"/>
      <c r="D2" s="11"/>
      <c r="E2" s="11"/>
      <c r="F2" s="11"/>
      <c r="G2" s="11"/>
      <c r="H2" s="11"/>
      <c r="I2" s="11"/>
      <c r="J2" s="11"/>
      <c r="K2" s="11"/>
      <c r="L2" s="11"/>
      <c r="M2" s="11"/>
      <c r="N2" s="12"/>
      <c r="O2" s="1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46" s="23" customFormat="1" ht="12.75" x14ac:dyDescent="0.2">
      <c r="A3" s="10"/>
      <c r="B3" s="11"/>
      <c r="C3" s="11"/>
      <c r="D3" s="11"/>
      <c r="E3" s="11"/>
      <c r="F3" s="11"/>
      <c r="G3" s="11"/>
      <c r="H3" s="11"/>
      <c r="I3" s="11"/>
      <c r="J3" s="11"/>
      <c r="K3" s="11"/>
      <c r="L3" s="11"/>
      <c r="M3" s="11"/>
      <c r="N3" s="12"/>
      <c r="O3" s="1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46" s="24" customFormat="1" ht="12.75" x14ac:dyDescent="0.2">
      <c r="A4" s="10"/>
      <c r="B4" s="11"/>
      <c r="C4" s="11"/>
      <c r="D4" s="10"/>
      <c r="F4" s="11"/>
      <c r="G4" s="11"/>
      <c r="H4" s="11"/>
      <c r="I4" s="11"/>
      <c r="J4" s="11"/>
      <c r="K4" s="11"/>
      <c r="L4" s="11"/>
      <c r="M4" s="11"/>
      <c r="N4" s="25"/>
      <c r="O4" s="25"/>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6" s="27" customFormat="1" x14ac:dyDescent="0.2">
      <c r="A5" s="1"/>
    </row>
    <row r="6" spans="1:46" ht="24.75" customHeight="1" x14ac:dyDescent="0.2">
      <c r="A6" s="60" t="s">
        <v>115</v>
      </c>
      <c r="B6" s="60"/>
      <c r="C6" s="60"/>
      <c r="D6" s="60"/>
      <c r="E6" s="60"/>
      <c r="F6" s="60"/>
      <c r="G6" s="60"/>
      <c r="H6" s="60"/>
      <c r="I6" s="60"/>
      <c r="J6" s="60"/>
      <c r="K6" s="60"/>
      <c r="L6" s="60"/>
      <c r="M6" s="60"/>
    </row>
    <row r="7" spans="1:46" x14ac:dyDescent="0.2">
      <c r="A7" s="99">
        <v>2015</v>
      </c>
      <c r="B7" s="99"/>
      <c r="C7" s="99"/>
      <c r="D7" s="99"/>
      <c r="E7" s="99"/>
      <c r="F7" s="99"/>
      <c r="G7" s="99"/>
      <c r="H7" s="99"/>
      <c r="I7" s="99"/>
      <c r="J7" s="99"/>
      <c r="K7" s="99"/>
      <c r="L7" s="99"/>
      <c r="M7" s="99"/>
    </row>
    <row r="8" spans="1:46" ht="19.5" customHeight="1" x14ac:dyDescent="0.2">
      <c r="A8" s="57" t="s">
        <v>0</v>
      </c>
      <c r="B8" s="57" t="s">
        <v>1</v>
      </c>
      <c r="C8" s="57" t="s">
        <v>78</v>
      </c>
      <c r="D8" s="57"/>
      <c r="E8" s="57"/>
      <c r="F8" s="57"/>
      <c r="G8" s="57"/>
      <c r="H8" s="57"/>
      <c r="I8" s="57"/>
      <c r="J8" s="57"/>
      <c r="K8" s="57"/>
      <c r="L8" s="57"/>
      <c r="M8" s="57" t="s">
        <v>86</v>
      </c>
    </row>
    <row r="9" spans="1:46" ht="19.5" customHeight="1" x14ac:dyDescent="0.2">
      <c r="A9" s="58"/>
      <c r="B9" s="58"/>
      <c r="C9" s="58" t="s">
        <v>1</v>
      </c>
      <c r="D9" s="58" t="s">
        <v>79</v>
      </c>
      <c r="E9" s="58"/>
      <c r="F9" s="58" t="s">
        <v>82</v>
      </c>
      <c r="G9" s="58" t="s">
        <v>83</v>
      </c>
      <c r="H9" s="58" t="s">
        <v>123</v>
      </c>
      <c r="I9" s="58" t="s">
        <v>124</v>
      </c>
      <c r="J9" s="58" t="s">
        <v>84</v>
      </c>
      <c r="K9" s="58" t="s">
        <v>85</v>
      </c>
      <c r="L9" s="58" t="s">
        <v>76</v>
      </c>
      <c r="M9" s="58"/>
    </row>
    <row r="10" spans="1:46" ht="38.25" customHeight="1" x14ac:dyDescent="0.2">
      <c r="A10" s="58" t="s">
        <v>0</v>
      </c>
      <c r="B10" s="58"/>
      <c r="C10" s="58"/>
      <c r="D10" s="15" t="s">
        <v>80</v>
      </c>
      <c r="E10" s="15" t="s">
        <v>81</v>
      </c>
      <c r="F10" s="58"/>
      <c r="G10" s="58"/>
      <c r="H10" s="58"/>
      <c r="I10" s="63"/>
      <c r="J10" s="63"/>
      <c r="K10" s="63"/>
      <c r="L10" s="63"/>
      <c r="M10" s="58" t="s">
        <v>61</v>
      </c>
    </row>
    <row r="11" spans="1:46" ht="12.75" customHeight="1" x14ac:dyDescent="0.2">
      <c r="A11" s="29" t="s">
        <v>5</v>
      </c>
      <c r="B11" s="30">
        <v>201</v>
      </c>
      <c r="C11" s="30">
        <v>201</v>
      </c>
      <c r="D11" s="30">
        <v>71</v>
      </c>
      <c r="E11" s="30">
        <v>41</v>
      </c>
      <c r="F11" s="29">
        <v>8</v>
      </c>
      <c r="G11" s="30">
        <v>13</v>
      </c>
      <c r="H11" s="30">
        <v>56</v>
      </c>
      <c r="I11" s="30">
        <v>1</v>
      </c>
      <c r="J11" s="29">
        <v>1</v>
      </c>
      <c r="K11" s="30">
        <v>10</v>
      </c>
      <c r="L11" s="30">
        <v>0</v>
      </c>
      <c r="M11" s="30">
        <v>0</v>
      </c>
    </row>
    <row r="12" spans="1:46" ht="12.75" customHeight="1" x14ac:dyDescent="0.2">
      <c r="A12" s="29" t="s">
        <v>6</v>
      </c>
      <c r="B12" s="30">
        <v>326</v>
      </c>
      <c r="C12" s="30">
        <v>325</v>
      </c>
      <c r="D12" s="30">
        <v>267</v>
      </c>
      <c r="E12" s="30">
        <v>0</v>
      </c>
      <c r="F12" s="29">
        <v>12</v>
      </c>
      <c r="G12" s="30">
        <v>34</v>
      </c>
      <c r="H12" s="30">
        <v>0</v>
      </c>
      <c r="I12" s="30">
        <v>8</v>
      </c>
      <c r="J12" s="29">
        <v>0</v>
      </c>
      <c r="K12" s="30">
        <v>4</v>
      </c>
      <c r="L12" s="30">
        <v>0</v>
      </c>
      <c r="M12" s="30">
        <v>1</v>
      </c>
    </row>
    <row r="13" spans="1:46" ht="12.75" customHeight="1" x14ac:dyDescent="0.2">
      <c r="A13" s="29" t="s">
        <v>7</v>
      </c>
      <c r="B13" s="30">
        <v>105</v>
      </c>
      <c r="C13" s="30">
        <v>105</v>
      </c>
      <c r="D13" s="30">
        <v>87</v>
      </c>
      <c r="E13" s="30">
        <v>3</v>
      </c>
      <c r="F13" s="29">
        <v>1</v>
      </c>
      <c r="G13" s="30">
        <v>4</v>
      </c>
      <c r="H13" s="30">
        <v>4</v>
      </c>
      <c r="I13" s="30">
        <v>0</v>
      </c>
      <c r="J13" s="29">
        <v>6</v>
      </c>
      <c r="K13" s="30">
        <v>0</v>
      </c>
      <c r="L13" s="30">
        <v>0</v>
      </c>
      <c r="M13" s="30">
        <v>0</v>
      </c>
    </row>
    <row r="14" spans="1:46" ht="12.75" customHeight="1" x14ac:dyDescent="0.2">
      <c r="A14" s="29" t="s">
        <v>8</v>
      </c>
      <c r="B14" s="30">
        <v>99</v>
      </c>
      <c r="C14" s="30">
        <v>99</v>
      </c>
      <c r="D14" s="30">
        <v>49</v>
      </c>
      <c r="E14" s="30">
        <v>0</v>
      </c>
      <c r="F14" s="29">
        <v>0</v>
      </c>
      <c r="G14" s="30">
        <v>18</v>
      </c>
      <c r="H14" s="30">
        <v>6</v>
      </c>
      <c r="I14" s="30">
        <v>26</v>
      </c>
      <c r="J14" s="29">
        <v>0</v>
      </c>
      <c r="K14" s="30">
        <v>0</v>
      </c>
      <c r="L14" s="30">
        <v>0</v>
      </c>
      <c r="M14" s="30">
        <v>0</v>
      </c>
    </row>
    <row r="15" spans="1:46" ht="12.75" customHeight="1" x14ac:dyDescent="0.2">
      <c r="A15" s="29" t="s">
        <v>98</v>
      </c>
      <c r="B15" s="30">
        <v>213</v>
      </c>
      <c r="C15" s="30">
        <v>211</v>
      </c>
      <c r="D15" s="30">
        <v>109</v>
      </c>
      <c r="E15" s="30">
        <v>35</v>
      </c>
      <c r="F15" s="29">
        <v>4</v>
      </c>
      <c r="G15" s="30">
        <v>1</v>
      </c>
      <c r="H15" s="30">
        <v>0</v>
      </c>
      <c r="I15" s="30">
        <v>62</v>
      </c>
      <c r="J15" s="29">
        <v>0</v>
      </c>
      <c r="K15" s="30">
        <v>0</v>
      </c>
      <c r="L15" s="30">
        <v>0</v>
      </c>
      <c r="M15" s="30">
        <v>2</v>
      </c>
    </row>
    <row r="16" spans="1:46" ht="12.75" customHeight="1" x14ac:dyDescent="0.2">
      <c r="A16" s="29" t="s">
        <v>9</v>
      </c>
      <c r="B16" s="30">
        <v>167</v>
      </c>
      <c r="C16" s="30">
        <v>167</v>
      </c>
      <c r="D16" s="30">
        <v>125</v>
      </c>
      <c r="E16" s="30">
        <v>5</v>
      </c>
      <c r="F16" s="29">
        <v>0</v>
      </c>
      <c r="G16" s="30">
        <v>5</v>
      </c>
      <c r="H16" s="30">
        <v>0</v>
      </c>
      <c r="I16" s="30">
        <v>0</v>
      </c>
      <c r="J16" s="29">
        <v>32</v>
      </c>
      <c r="K16" s="30">
        <v>0</v>
      </c>
      <c r="L16" s="30">
        <v>0</v>
      </c>
      <c r="M16" s="30">
        <v>0</v>
      </c>
    </row>
    <row r="17" spans="1:13" ht="12.75" customHeight="1" x14ac:dyDescent="0.2">
      <c r="A17" s="29" t="s">
        <v>10</v>
      </c>
      <c r="B17" s="30">
        <v>218</v>
      </c>
      <c r="C17" s="30">
        <v>217</v>
      </c>
      <c r="D17" s="30">
        <v>131</v>
      </c>
      <c r="E17" s="30">
        <v>23</v>
      </c>
      <c r="F17" s="29">
        <v>3</v>
      </c>
      <c r="G17" s="30">
        <v>24</v>
      </c>
      <c r="H17" s="30">
        <v>15</v>
      </c>
      <c r="I17" s="30">
        <v>15</v>
      </c>
      <c r="J17" s="29">
        <v>6</v>
      </c>
      <c r="K17" s="30">
        <v>0</v>
      </c>
      <c r="L17" s="30">
        <v>0</v>
      </c>
      <c r="M17" s="30">
        <v>1</v>
      </c>
    </row>
    <row r="18" spans="1:13" ht="12.75" customHeight="1" x14ac:dyDescent="0.2">
      <c r="A18" s="29" t="s">
        <v>11</v>
      </c>
      <c r="B18" s="30">
        <v>286</v>
      </c>
      <c r="C18" s="30">
        <v>286</v>
      </c>
      <c r="D18" s="30">
        <v>248</v>
      </c>
      <c r="E18" s="30">
        <v>9</v>
      </c>
      <c r="F18" s="29">
        <v>1</v>
      </c>
      <c r="G18" s="30">
        <v>3</v>
      </c>
      <c r="H18" s="30">
        <v>25</v>
      </c>
      <c r="I18" s="30">
        <v>0</v>
      </c>
      <c r="J18" s="29">
        <v>0</v>
      </c>
      <c r="K18" s="30">
        <v>0</v>
      </c>
      <c r="L18" s="30">
        <v>0</v>
      </c>
      <c r="M18" s="30">
        <v>0</v>
      </c>
    </row>
    <row r="19" spans="1:13" ht="12.75" customHeight="1" x14ac:dyDescent="0.2">
      <c r="A19" s="29" t="s">
        <v>12</v>
      </c>
      <c r="B19" s="30">
        <v>1731</v>
      </c>
      <c r="C19" s="30">
        <v>1714</v>
      </c>
      <c r="D19" s="30">
        <v>1132</v>
      </c>
      <c r="E19" s="30">
        <v>99</v>
      </c>
      <c r="F19" s="29">
        <v>36</v>
      </c>
      <c r="G19" s="30">
        <v>1</v>
      </c>
      <c r="H19" s="30">
        <v>254</v>
      </c>
      <c r="I19" s="30">
        <v>153</v>
      </c>
      <c r="J19" s="29">
        <v>13</v>
      </c>
      <c r="K19" s="30">
        <v>26</v>
      </c>
      <c r="L19" s="30">
        <v>0</v>
      </c>
      <c r="M19" s="30">
        <v>17</v>
      </c>
    </row>
    <row r="20" spans="1:13" ht="12.75" customHeight="1" x14ac:dyDescent="0.2">
      <c r="A20" s="29" t="s">
        <v>13</v>
      </c>
      <c r="B20" s="30">
        <v>136</v>
      </c>
      <c r="C20" s="30">
        <v>136</v>
      </c>
      <c r="D20" s="30">
        <v>60</v>
      </c>
      <c r="E20" s="30">
        <v>16</v>
      </c>
      <c r="F20" s="29">
        <v>0</v>
      </c>
      <c r="G20" s="30">
        <v>0</v>
      </c>
      <c r="H20" s="30">
        <v>20</v>
      </c>
      <c r="I20" s="30">
        <v>40</v>
      </c>
      <c r="J20" s="29">
        <v>0</v>
      </c>
      <c r="K20" s="30">
        <v>0</v>
      </c>
      <c r="L20" s="30">
        <v>0</v>
      </c>
      <c r="M20" s="30" t="s">
        <v>72</v>
      </c>
    </row>
    <row r="21" spans="1:13" ht="12.75" customHeight="1" x14ac:dyDescent="0.2">
      <c r="A21" s="29" t="s">
        <v>14</v>
      </c>
      <c r="B21" s="30">
        <v>271</v>
      </c>
      <c r="C21" s="30">
        <v>271</v>
      </c>
      <c r="D21" s="30">
        <v>188</v>
      </c>
      <c r="E21" s="30">
        <v>5</v>
      </c>
      <c r="F21" s="29">
        <v>0</v>
      </c>
      <c r="G21" s="30">
        <v>39</v>
      </c>
      <c r="H21" s="30">
        <v>0</v>
      </c>
      <c r="I21" s="30">
        <v>31</v>
      </c>
      <c r="J21" s="29">
        <v>0</v>
      </c>
      <c r="K21" s="30">
        <v>8</v>
      </c>
      <c r="L21" s="30">
        <v>0</v>
      </c>
      <c r="M21" s="30">
        <v>0</v>
      </c>
    </row>
    <row r="22" spans="1:13" ht="12.75" customHeight="1" x14ac:dyDescent="0.2">
      <c r="A22" s="29" t="s">
        <v>15</v>
      </c>
      <c r="B22" s="30">
        <v>55</v>
      </c>
      <c r="C22" s="30">
        <v>55</v>
      </c>
      <c r="D22" s="30">
        <v>50</v>
      </c>
      <c r="E22" s="30">
        <v>0</v>
      </c>
      <c r="F22" s="29">
        <v>1</v>
      </c>
      <c r="G22" s="30">
        <v>0</v>
      </c>
      <c r="H22" s="30">
        <v>2</v>
      </c>
      <c r="I22" s="30">
        <v>2</v>
      </c>
      <c r="J22" s="29">
        <v>0</v>
      </c>
      <c r="K22" s="30">
        <v>0</v>
      </c>
      <c r="L22" s="30">
        <v>0</v>
      </c>
      <c r="M22" s="30">
        <v>0</v>
      </c>
    </row>
    <row r="23" spans="1:13" ht="12.75" customHeight="1" x14ac:dyDescent="0.2">
      <c r="A23" s="29" t="s">
        <v>16</v>
      </c>
      <c r="B23" s="30">
        <v>94</v>
      </c>
      <c r="C23" s="30">
        <v>94</v>
      </c>
      <c r="D23" s="30">
        <v>88</v>
      </c>
      <c r="E23" s="30">
        <v>0</v>
      </c>
      <c r="F23" s="29">
        <v>5</v>
      </c>
      <c r="G23" s="30">
        <v>1</v>
      </c>
      <c r="H23" s="30">
        <v>0</v>
      </c>
      <c r="I23" s="30">
        <v>0</v>
      </c>
      <c r="J23" s="29">
        <v>0</v>
      </c>
      <c r="K23" s="30">
        <v>0</v>
      </c>
      <c r="L23" s="30">
        <v>0</v>
      </c>
      <c r="M23" s="30">
        <v>0</v>
      </c>
    </row>
    <row r="24" spans="1:13" ht="12.75" customHeight="1" x14ac:dyDescent="0.2">
      <c r="A24" s="95" t="s">
        <v>17</v>
      </c>
      <c r="B24" s="96">
        <v>278</v>
      </c>
      <c r="C24" s="96">
        <v>278</v>
      </c>
      <c r="D24" s="96">
        <v>239</v>
      </c>
      <c r="E24" s="96">
        <v>27</v>
      </c>
      <c r="F24" s="95">
        <v>0</v>
      </c>
      <c r="G24" s="96">
        <v>0</v>
      </c>
      <c r="H24" s="96">
        <v>0</v>
      </c>
      <c r="I24" s="96">
        <v>0</v>
      </c>
      <c r="J24" s="95">
        <v>0</v>
      </c>
      <c r="K24" s="96">
        <v>12</v>
      </c>
      <c r="L24" s="96">
        <v>0</v>
      </c>
      <c r="M24" s="96" t="s">
        <v>72</v>
      </c>
    </row>
    <row r="25" spans="1:13" ht="12.75" customHeight="1" x14ac:dyDescent="0.2">
      <c r="A25" s="29" t="s">
        <v>18</v>
      </c>
      <c r="B25" s="30">
        <v>340</v>
      </c>
      <c r="C25" s="30">
        <v>287</v>
      </c>
      <c r="D25" s="30">
        <v>140</v>
      </c>
      <c r="E25" s="30">
        <v>147</v>
      </c>
      <c r="F25" s="29">
        <v>0</v>
      </c>
      <c r="G25" s="30">
        <v>0</v>
      </c>
      <c r="H25" s="30">
        <v>0</v>
      </c>
      <c r="I25" s="30">
        <v>0</v>
      </c>
      <c r="J25" s="29">
        <v>0</v>
      </c>
      <c r="K25" s="30">
        <v>0</v>
      </c>
      <c r="L25" s="30">
        <v>0</v>
      </c>
      <c r="M25" s="30">
        <v>53</v>
      </c>
    </row>
    <row r="26" spans="1:13" ht="12.75" customHeight="1" x14ac:dyDescent="0.2">
      <c r="A26" s="29" t="s">
        <v>99</v>
      </c>
      <c r="B26" s="30">
        <v>181</v>
      </c>
      <c r="C26" s="30">
        <v>160</v>
      </c>
      <c r="D26" s="30">
        <v>135</v>
      </c>
      <c r="E26" s="30">
        <v>25</v>
      </c>
      <c r="F26" s="29">
        <v>0</v>
      </c>
      <c r="G26" s="30">
        <v>0</v>
      </c>
      <c r="H26" s="30">
        <v>0</v>
      </c>
      <c r="I26" s="30">
        <v>0</v>
      </c>
      <c r="J26" s="29">
        <v>0</v>
      </c>
      <c r="K26" s="30">
        <v>0</v>
      </c>
      <c r="L26" s="30">
        <v>0</v>
      </c>
      <c r="M26" s="30">
        <v>21</v>
      </c>
    </row>
    <row r="27" spans="1:13" ht="12.75" customHeight="1" x14ac:dyDescent="0.2">
      <c r="A27" s="29" t="s">
        <v>19</v>
      </c>
      <c r="B27" s="30">
        <v>41</v>
      </c>
      <c r="C27" s="30">
        <v>41</v>
      </c>
      <c r="D27" s="30">
        <v>40</v>
      </c>
      <c r="E27" s="30">
        <v>0</v>
      </c>
      <c r="F27" s="29">
        <v>1</v>
      </c>
      <c r="G27" s="30">
        <v>0</v>
      </c>
      <c r="H27" s="30">
        <v>0</v>
      </c>
      <c r="I27" s="30">
        <v>0</v>
      </c>
      <c r="J27" s="29">
        <v>0</v>
      </c>
      <c r="K27" s="30">
        <v>0</v>
      </c>
      <c r="L27" s="30">
        <v>0</v>
      </c>
      <c r="M27" s="30" t="s">
        <v>72</v>
      </c>
    </row>
    <row r="28" spans="1:13" ht="12.75" customHeight="1" x14ac:dyDescent="0.2">
      <c r="A28" s="29" t="s">
        <v>20</v>
      </c>
      <c r="B28" s="30">
        <v>117</v>
      </c>
      <c r="C28" s="30">
        <v>117</v>
      </c>
      <c r="D28" s="30">
        <v>88</v>
      </c>
      <c r="E28" s="30">
        <v>18</v>
      </c>
      <c r="F28" s="29">
        <v>1</v>
      </c>
      <c r="G28" s="30">
        <v>1</v>
      </c>
      <c r="H28" s="30">
        <v>0</v>
      </c>
      <c r="I28" s="30">
        <v>9</v>
      </c>
      <c r="J28" s="29">
        <v>0</v>
      </c>
      <c r="K28" s="30">
        <v>0</v>
      </c>
      <c r="L28" s="30">
        <v>0</v>
      </c>
      <c r="M28" s="30">
        <v>0</v>
      </c>
    </row>
    <row r="29" spans="1:13" ht="12.75" customHeight="1" x14ac:dyDescent="0.2">
      <c r="A29" s="29" t="s">
        <v>21</v>
      </c>
      <c r="B29" s="30">
        <v>544</v>
      </c>
      <c r="C29" s="30">
        <v>475</v>
      </c>
      <c r="D29" s="30" t="s">
        <v>73</v>
      </c>
      <c r="E29" s="30" t="s">
        <v>73</v>
      </c>
      <c r="F29" s="29" t="s">
        <v>73</v>
      </c>
      <c r="G29" s="30" t="s">
        <v>73</v>
      </c>
      <c r="H29" s="30" t="s">
        <v>73</v>
      </c>
      <c r="I29" s="30" t="s">
        <v>73</v>
      </c>
      <c r="J29" s="29" t="s">
        <v>73</v>
      </c>
      <c r="K29" s="30" t="s">
        <v>73</v>
      </c>
      <c r="L29" s="30">
        <v>475</v>
      </c>
      <c r="M29" s="30">
        <v>69</v>
      </c>
    </row>
    <row r="30" spans="1:13" ht="12.75" customHeight="1" x14ac:dyDescent="0.2">
      <c r="A30" s="29" t="s">
        <v>22</v>
      </c>
      <c r="B30" s="30">
        <v>75</v>
      </c>
      <c r="C30" s="30">
        <v>75</v>
      </c>
      <c r="D30" s="30">
        <v>75</v>
      </c>
      <c r="E30" s="30">
        <v>0</v>
      </c>
      <c r="F30" s="29">
        <v>0</v>
      </c>
      <c r="G30" s="30">
        <v>0</v>
      </c>
      <c r="H30" s="30">
        <v>0</v>
      </c>
      <c r="I30" s="30">
        <v>0</v>
      </c>
      <c r="J30" s="29">
        <v>0</v>
      </c>
      <c r="K30" s="30">
        <v>0</v>
      </c>
      <c r="L30" s="30">
        <v>0</v>
      </c>
      <c r="M30" s="30">
        <v>0</v>
      </c>
    </row>
    <row r="31" spans="1:13" ht="12.75" customHeight="1" x14ac:dyDescent="0.2">
      <c r="A31" s="29" t="s">
        <v>23</v>
      </c>
      <c r="B31" s="30">
        <v>925</v>
      </c>
      <c r="C31" s="30">
        <v>924</v>
      </c>
      <c r="D31" s="30">
        <v>887</v>
      </c>
      <c r="E31" s="30">
        <v>0</v>
      </c>
      <c r="F31" s="29">
        <v>0</v>
      </c>
      <c r="G31" s="30">
        <v>0</v>
      </c>
      <c r="H31" s="30">
        <v>0</v>
      </c>
      <c r="I31" s="30">
        <v>37</v>
      </c>
      <c r="J31" s="29">
        <v>0</v>
      </c>
      <c r="K31" s="30">
        <v>0</v>
      </c>
      <c r="L31" s="30">
        <v>0</v>
      </c>
      <c r="M31" s="30">
        <v>1</v>
      </c>
    </row>
    <row r="32" spans="1:13" ht="12.75" customHeight="1" x14ac:dyDescent="0.2">
      <c r="A32" s="29" t="s">
        <v>24</v>
      </c>
      <c r="B32" s="30">
        <v>116</v>
      </c>
      <c r="C32" s="30">
        <v>116</v>
      </c>
      <c r="D32" s="30">
        <v>72</v>
      </c>
      <c r="E32" s="30">
        <v>13</v>
      </c>
      <c r="F32" s="29">
        <v>4</v>
      </c>
      <c r="G32" s="30">
        <v>15</v>
      </c>
      <c r="H32" s="30">
        <v>1</v>
      </c>
      <c r="I32" s="30">
        <v>4</v>
      </c>
      <c r="J32" s="29">
        <v>3</v>
      </c>
      <c r="K32" s="30">
        <v>4</v>
      </c>
      <c r="L32" s="30">
        <v>0</v>
      </c>
      <c r="M32" s="30">
        <v>0</v>
      </c>
    </row>
    <row r="33" spans="1:13" ht="12.75" customHeight="1" x14ac:dyDescent="0.2">
      <c r="A33" s="29" t="s">
        <v>25</v>
      </c>
      <c r="B33" s="30">
        <v>116</v>
      </c>
      <c r="C33" s="30">
        <v>116</v>
      </c>
      <c r="D33" s="30">
        <v>54</v>
      </c>
      <c r="E33" s="30">
        <v>0</v>
      </c>
      <c r="F33" s="29">
        <v>9</v>
      </c>
      <c r="G33" s="30">
        <v>46</v>
      </c>
      <c r="H33" s="30">
        <v>0</v>
      </c>
      <c r="I33" s="30">
        <v>7</v>
      </c>
      <c r="J33" s="29">
        <v>0</v>
      </c>
      <c r="K33" s="30">
        <v>0</v>
      </c>
      <c r="L33" s="30">
        <v>0</v>
      </c>
      <c r="M33" s="30">
        <v>0</v>
      </c>
    </row>
    <row r="34" spans="1:13" ht="12.75" customHeight="1" x14ac:dyDescent="0.2">
      <c r="A34" s="29" t="s">
        <v>26</v>
      </c>
      <c r="B34" s="30">
        <v>122</v>
      </c>
      <c r="C34" s="30">
        <v>120</v>
      </c>
      <c r="D34" s="30">
        <v>84</v>
      </c>
      <c r="E34" s="30">
        <v>0</v>
      </c>
      <c r="F34" s="29">
        <v>6</v>
      </c>
      <c r="G34" s="30">
        <v>0</v>
      </c>
      <c r="H34" s="30">
        <v>0</v>
      </c>
      <c r="I34" s="30">
        <v>30</v>
      </c>
      <c r="J34" s="29">
        <v>0</v>
      </c>
      <c r="K34" s="30">
        <v>0</v>
      </c>
      <c r="L34" s="30">
        <v>0</v>
      </c>
      <c r="M34" s="30">
        <v>2</v>
      </c>
    </row>
    <row r="35" spans="1:13" ht="12.75" customHeight="1" x14ac:dyDescent="0.2">
      <c r="A35" s="29" t="s">
        <v>27</v>
      </c>
      <c r="B35" s="30">
        <v>163</v>
      </c>
      <c r="C35" s="30">
        <v>163</v>
      </c>
      <c r="D35" s="30">
        <v>128</v>
      </c>
      <c r="E35" s="30">
        <v>0</v>
      </c>
      <c r="F35" s="29">
        <v>5</v>
      </c>
      <c r="G35" s="30">
        <v>6</v>
      </c>
      <c r="H35" s="30">
        <v>0</v>
      </c>
      <c r="I35" s="30">
        <v>9</v>
      </c>
      <c r="J35" s="29">
        <v>15</v>
      </c>
      <c r="K35" s="30">
        <v>0</v>
      </c>
      <c r="L35" s="30">
        <v>0</v>
      </c>
      <c r="M35" s="30">
        <v>0</v>
      </c>
    </row>
    <row r="36" spans="1:13" ht="12.75" customHeight="1" x14ac:dyDescent="0.2">
      <c r="A36" s="29" t="s">
        <v>28</v>
      </c>
      <c r="B36" s="30">
        <v>265</v>
      </c>
      <c r="C36" s="30">
        <v>265</v>
      </c>
      <c r="D36" s="30">
        <v>258</v>
      </c>
      <c r="E36" s="30">
        <v>7</v>
      </c>
      <c r="F36" s="29">
        <v>0</v>
      </c>
      <c r="G36" s="30">
        <v>0</v>
      </c>
      <c r="H36" s="30">
        <v>0</v>
      </c>
      <c r="I36" s="30">
        <v>0</v>
      </c>
      <c r="J36" s="29">
        <v>0</v>
      </c>
      <c r="K36" s="30">
        <v>0</v>
      </c>
      <c r="L36" s="30">
        <v>0</v>
      </c>
      <c r="M36" s="30">
        <v>0</v>
      </c>
    </row>
    <row r="37" spans="1:13" ht="12.75" customHeight="1" x14ac:dyDescent="0.2">
      <c r="A37" s="29" t="s">
        <v>29</v>
      </c>
      <c r="B37" s="30">
        <v>447</v>
      </c>
      <c r="C37" s="30">
        <v>447</v>
      </c>
      <c r="D37" s="30">
        <v>181</v>
      </c>
      <c r="E37" s="30">
        <v>0</v>
      </c>
      <c r="F37" s="29">
        <v>70</v>
      </c>
      <c r="G37" s="30">
        <v>88</v>
      </c>
      <c r="H37" s="30">
        <v>38</v>
      </c>
      <c r="I37" s="30">
        <v>70</v>
      </c>
      <c r="J37" s="29">
        <v>0</v>
      </c>
      <c r="K37" s="30">
        <v>0</v>
      </c>
      <c r="L37" s="30">
        <v>0</v>
      </c>
      <c r="M37" s="30" t="s">
        <v>72</v>
      </c>
    </row>
    <row r="38" spans="1:13" ht="12.75" customHeight="1" x14ac:dyDescent="0.2">
      <c r="A38" s="29" t="s">
        <v>30</v>
      </c>
      <c r="B38" s="30">
        <v>75</v>
      </c>
      <c r="C38" s="30">
        <v>75</v>
      </c>
      <c r="D38" s="30">
        <v>65</v>
      </c>
      <c r="E38" s="30">
        <v>5</v>
      </c>
      <c r="F38" s="29">
        <v>0</v>
      </c>
      <c r="G38" s="30">
        <v>0</v>
      </c>
      <c r="H38" s="30">
        <v>0</v>
      </c>
      <c r="I38" s="30">
        <v>5</v>
      </c>
      <c r="J38" s="29">
        <v>0</v>
      </c>
      <c r="K38" s="30">
        <v>0</v>
      </c>
      <c r="L38" s="30">
        <v>0</v>
      </c>
      <c r="M38" s="30" t="s">
        <v>72</v>
      </c>
    </row>
    <row r="39" spans="1:13" ht="12.75" customHeight="1" x14ac:dyDescent="0.2">
      <c r="A39" s="29" t="s">
        <v>31</v>
      </c>
      <c r="B39" s="30">
        <v>76</v>
      </c>
      <c r="C39" s="30">
        <v>76</v>
      </c>
      <c r="D39" s="30">
        <v>60</v>
      </c>
      <c r="E39" s="30">
        <v>4</v>
      </c>
      <c r="F39" s="29">
        <v>5</v>
      </c>
      <c r="G39" s="30">
        <v>4</v>
      </c>
      <c r="H39" s="30">
        <v>2</v>
      </c>
      <c r="I39" s="30">
        <v>1</v>
      </c>
      <c r="J39" s="29">
        <v>0</v>
      </c>
      <c r="K39" s="30">
        <v>0</v>
      </c>
      <c r="L39" s="30">
        <v>0</v>
      </c>
      <c r="M39" s="30">
        <v>0</v>
      </c>
    </row>
    <row r="40" spans="1:13" ht="12.75" customHeight="1" x14ac:dyDescent="0.2">
      <c r="A40" s="29" t="s">
        <v>100</v>
      </c>
      <c r="B40" s="30">
        <v>125</v>
      </c>
      <c r="C40" s="30">
        <v>123</v>
      </c>
      <c r="D40" s="30">
        <v>64</v>
      </c>
      <c r="E40" s="30">
        <v>0</v>
      </c>
      <c r="F40" s="29">
        <v>0</v>
      </c>
      <c r="G40" s="30">
        <v>0</v>
      </c>
      <c r="H40" s="30">
        <v>0</v>
      </c>
      <c r="I40" s="30">
        <v>40</v>
      </c>
      <c r="J40" s="29">
        <v>19</v>
      </c>
      <c r="K40" s="30">
        <v>0</v>
      </c>
      <c r="L40" s="30">
        <v>0</v>
      </c>
      <c r="M40" s="30">
        <v>2</v>
      </c>
    </row>
    <row r="41" spans="1:13" ht="12.75" customHeight="1" x14ac:dyDescent="0.2">
      <c r="A41" s="29" t="s">
        <v>32</v>
      </c>
      <c r="B41" s="30">
        <v>182</v>
      </c>
      <c r="C41" s="30">
        <v>182</v>
      </c>
      <c r="D41" s="30">
        <v>149</v>
      </c>
      <c r="E41" s="30">
        <v>0</v>
      </c>
      <c r="F41" s="29">
        <v>21</v>
      </c>
      <c r="G41" s="30">
        <v>0</v>
      </c>
      <c r="H41" s="30">
        <v>0</v>
      </c>
      <c r="I41" s="30">
        <v>2</v>
      </c>
      <c r="J41" s="29">
        <v>8</v>
      </c>
      <c r="K41" s="30">
        <v>2</v>
      </c>
      <c r="L41" s="30">
        <v>0</v>
      </c>
      <c r="M41" s="30">
        <v>0</v>
      </c>
    </row>
    <row r="42" spans="1:13" ht="12.75" customHeight="1" x14ac:dyDescent="0.2">
      <c r="A42" s="29" t="s">
        <v>33</v>
      </c>
      <c r="B42" s="30">
        <v>140</v>
      </c>
      <c r="C42" s="30">
        <v>140</v>
      </c>
      <c r="D42" s="30">
        <v>122</v>
      </c>
      <c r="E42" s="30">
        <v>0</v>
      </c>
      <c r="F42" s="29">
        <v>0</v>
      </c>
      <c r="G42" s="30">
        <v>0</v>
      </c>
      <c r="H42" s="30">
        <v>17</v>
      </c>
      <c r="I42" s="30">
        <v>1</v>
      </c>
      <c r="J42" s="29">
        <v>0</v>
      </c>
      <c r="K42" s="30">
        <v>0</v>
      </c>
      <c r="L42" s="30">
        <v>0</v>
      </c>
      <c r="M42" s="30">
        <v>0</v>
      </c>
    </row>
    <row r="43" spans="1:13" ht="12.75" customHeight="1" x14ac:dyDescent="0.2">
      <c r="A43" s="93" t="s">
        <v>97</v>
      </c>
      <c r="B43" s="94">
        <v>8230</v>
      </c>
      <c r="C43" s="94">
        <v>8061</v>
      </c>
      <c r="D43" s="94">
        <v>5446</v>
      </c>
      <c r="E43" s="94">
        <v>482</v>
      </c>
      <c r="F43" s="93">
        <v>193</v>
      </c>
      <c r="G43" s="94">
        <v>303</v>
      </c>
      <c r="H43" s="94">
        <v>440</v>
      </c>
      <c r="I43" s="94">
        <v>553</v>
      </c>
      <c r="J43" s="93">
        <v>103</v>
      </c>
      <c r="K43" s="94">
        <v>66</v>
      </c>
      <c r="L43" s="94">
        <v>475</v>
      </c>
      <c r="M43" s="94">
        <v>169</v>
      </c>
    </row>
    <row r="44" spans="1:13" ht="38.25" customHeight="1" x14ac:dyDescent="0.2">
      <c r="A44" s="61" t="s">
        <v>95</v>
      </c>
      <c r="B44" s="62"/>
      <c r="C44" s="62"/>
      <c r="D44" s="62"/>
      <c r="E44" s="62"/>
      <c r="F44" s="62"/>
      <c r="G44" s="62"/>
      <c r="H44" s="62"/>
      <c r="I44" s="62"/>
      <c r="J44" s="62"/>
      <c r="K44" s="62"/>
      <c r="L44" s="62"/>
      <c r="M44" s="62"/>
    </row>
    <row r="45" spans="1:13" ht="21" customHeight="1" x14ac:dyDescent="0.2">
      <c r="A45" s="62" t="s">
        <v>70</v>
      </c>
      <c r="B45" s="62"/>
      <c r="C45" s="62"/>
      <c r="D45" s="62"/>
      <c r="E45" s="62"/>
      <c r="F45" s="62"/>
      <c r="G45" s="62"/>
      <c r="H45" s="62"/>
      <c r="I45" s="62"/>
      <c r="J45" s="62"/>
      <c r="K45" s="62"/>
      <c r="L45" s="62"/>
      <c r="M45" s="62"/>
    </row>
    <row r="46" spans="1:13" ht="21" customHeight="1" x14ac:dyDescent="0.2">
      <c r="A46" s="62" t="s">
        <v>87</v>
      </c>
      <c r="B46" s="62"/>
      <c r="C46" s="62"/>
      <c r="D46" s="62"/>
      <c r="E46" s="62"/>
      <c r="F46" s="62"/>
      <c r="G46" s="62"/>
      <c r="H46" s="62"/>
      <c r="I46" s="62"/>
      <c r="J46" s="62"/>
      <c r="K46" s="62"/>
      <c r="L46" s="62"/>
      <c r="M46" s="62"/>
    </row>
    <row r="47" spans="1:13" x14ac:dyDescent="0.2">
      <c r="A47" s="59" t="s">
        <v>116</v>
      </c>
      <c r="B47" s="59"/>
      <c r="C47" s="59"/>
      <c r="D47" s="59"/>
      <c r="E47" s="59"/>
      <c r="F47" s="59"/>
      <c r="G47" s="59"/>
    </row>
    <row r="48" spans="1:13" x14ac:dyDescent="0.2">
      <c r="A48" s="59" t="s">
        <v>117</v>
      </c>
      <c r="B48" s="59"/>
      <c r="C48" s="59"/>
      <c r="D48" s="59"/>
      <c r="E48" s="59"/>
      <c r="F48" s="59"/>
      <c r="G48" s="59"/>
    </row>
    <row r="49" spans="1:1" x14ac:dyDescent="0.2">
      <c r="A49" s="3" t="s">
        <v>101</v>
      </c>
    </row>
  </sheetData>
  <mergeCells count="20">
    <mergeCell ref="A6:M6"/>
    <mergeCell ref="A44:M44"/>
    <mergeCell ref="A45:M45"/>
    <mergeCell ref="A46:M46"/>
    <mergeCell ref="C8:L8"/>
    <mergeCell ref="M8:M10"/>
    <mergeCell ref="H9:H10"/>
    <mergeCell ref="I9:I10"/>
    <mergeCell ref="J9:J10"/>
    <mergeCell ref="K9:K10"/>
    <mergeCell ref="L9:L10"/>
    <mergeCell ref="A7:M7"/>
    <mergeCell ref="A47:G47"/>
    <mergeCell ref="A48:G48"/>
    <mergeCell ref="D9:E9"/>
    <mergeCell ref="C9:C10"/>
    <mergeCell ref="F9:F10"/>
    <mergeCell ref="G9:G10"/>
    <mergeCell ref="A8:A10"/>
    <mergeCell ref="B8:B10"/>
  </mergeCells>
  <printOptions horizontalCentered="1"/>
  <pageMargins left="0.51181102362204722" right="0.51181102362204722" top="0.55118110236220474" bottom="0.55118110236220474" header="0.31496062992125984" footer="0.31496062992125984"/>
  <pageSetup scale="76" orientation="landscape" r:id="rId1"/>
  <headerFooter>
    <oddHeader>&amp;LInstituto de Información Estadística y Geográfica&amp;RPágina &amp;P de &amp;N</oddHeader>
    <oddFooter>&amp;L&amp;G&amp;Cwww.iieg.gob.mx&amp;R&amp;G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27</vt:i4>
      </vt:variant>
    </vt:vector>
  </HeadingPairs>
  <TitlesOfParts>
    <vt:vector size="27" baseType="lpstr">
      <vt:lpstr>1.1 </vt:lpstr>
      <vt:lpstr>1.2 </vt:lpstr>
      <vt:lpstr>1.3</vt:lpstr>
      <vt:lpstr>1.4</vt:lpstr>
      <vt:lpstr>1.5</vt:lpstr>
      <vt:lpstr>1.7</vt:lpstr>
      <vt:lpstr>1.8</vt:lpstr>
      <vt:lpstr>1.9</vt:lpstr>
      <vt:lpstr>1.18</vt:lpstr>
      <vt:lpstr>2.1</vt:lpstr>
      <vt:lpstr>2.2</vt:lpstr>
      <vt:lpstr>2.3</vt:lpstr>
      <vt:lpstr>2.4</vt:lpstr>
      <vt:lpstr>2.5</vt:lpstr>
      <vt:lpstr>2.6</vt:lpstr>
      <vt:lpstr>3.1</vt:lpstr>
      <vt:lpstr>3.2</vt:lpstr>
      <vt:lpstr>3.3</vt:lpstr>
      <vt:lpstr>3.4</vt:lpstr>
      <vt:lpstr>3.5</vt:lpstr>
      <vt:lpstr>3.6</vt:lpstr>
      <vt:lpstr>4.1 </vt:lpstr>
      <vt:lpstr>4.2 </vt:lpstr>
      <vt:lpstr>5.1 </vt:lpstr>
      <vt:lpstr>5.2</vt:lpstr>
      <vt:lpstr>5.7</vt:lpstr>
      <vt:lpstr>5.8</vt:lpstr>
    </vt:vector>
  </TitlesOfParts>
  <Company>INEGI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Olivia Peña</cp:lastModifiedBy>
  <cp:lastPrinted>2017-07-28T16:01:15Z</cp:lastPrinted>
  <dcterms:created xsi:type="dcterms:W3CDTF">2014-11-28T15:55:50Z</dcterms:created>
  <dcterms:modified xsi:type="dcterms:W3CDTF">2017-07-28T16:07:44Z</dcterms:modified>
</cp:coreProperties>
</file>